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05" windowWidth="15480" windowHeight="10920"/>
  </bookViews>
  <sheets>
    <sheet name="PA" sheetId="1" r:id="rId1"/>
  </sheets>
  <definedNames>
    <definedName name="_xlnm.Print_Area" localSheetId="0">PA!$A$1:$L$276</definedName>
  </definedNames>
  <calcPr calcId="125725"/>
</workbook>
</file>

<file path=xl/calcChain.xml><?xml version="1.0" encoding="utf-8"?>
<calcChain xmlns="http://schemas.openxmlformats.org/spreadsheetml/2006/main">
  <c r="E195" i="1"/>
  <c r="E197" s="1"/>
  <c r="I169"/>
  <c r="K169"/>
  <c r="G169"/>
  <c r="E169"/>
  <c r="G136"/>
  <c r="K256"/>
  <c r="K257"/>
  <c r="K258"/>
  <c r="K259"/>
  <c r="K260"/>
  <c r="H261"/>
  <c r="E261"/>
  <c r="H247"/>
  <c r="H251" s="1"/>
  <c r="G238"/>
  <c r="D238"/>
  <c r="L216"/>
  <c r="L217"/>
  <c r="L218"/>
  <c r="L219"/>
  <c r="L222" s="1"/>
  <c r="L220"/>
  <c r="L221"/>
  <c r="K222"/>
  <c r="J222"/>
  <c r="I222"/>
  <c r="H222"/>
  <c r="G222"/>
  <c r="F222"/>
  <c r="E222"/>
  <c r="L204"/>
  <c r="L205"/>
  <c r="L206"/>
  <c r="L207"/>
  <c r="L208"/>
  <c r="L209"/>
  <c r="K210"/>
  <c r="J210"/>
  <c r="I210"/>
  <c r="H210"/>
  <c r="G210"/>
  <c r="F210"/>
  <c r="E210"/>
  <c r="K195"/>
  <c r="K197"/>
  <c r="I195"/>
  <c r="I197"/>
  <c r="G195"/>
  <c r="G197"/>
  <c r="K161"/>
  <c r="I161"/>
  <c r="G161"/>
  <c r="E161"/>
  <c r="J129"/>
  <c r="J130"/>
  <c r="J131" s="1"/>
  <c r="G131"/>
  <c r="D131"/>
  <c r="J117"/>
  <c r="J118"/>
  <c r="J119"/>
  <c r="J120"/>
  <c r="J121"/>
  <c r="J122"/>
  <c r="J123"/>
  <c r="G124"/>
  <c r="D124"/>
  <c r="A112"/>
  <c r="K99"/>
  <c r="K100"/>
  <c r="K101"/>
  <c r="K102"/>
  <c r="K103"/>
  <c r="I104"/>
  <c r="G104"/>
  <c r="E104"/>
  <c r="C104"/>
  <c r="L83"/>
  <c r="K83"/>
  <c r="J83"/>
  <c r="I83"/>
  <c r="H83"/>
  <c r="G83"/>
  <c r="F83"/>
  <c r="E83"/>
  <c r="D83"/>
  <c r="C83"/>
  <c r="J61"/>
  <c r="G61"/>
  <c r="D61"/>
  <c r="K25"/>
  <c r="K26"/>
  <c r="K27"/>
  <c r="K28"/>
  <c r="K29"/>
  <c r="K30"/>
  <c r="J31"/>
  <c r="I31"/>
  <c r="H31"/>
  <c r="G31"/>
  <c r="F31"/>
  <c r="E31"/>
  <c r="D31"/>
  <c r="F15"/>
  <c r="F17" s="1"/>
  <c r="K261" l="1"/>
  <c r="L210"/>
  <c r="J124"/>
  <c r="K104"/>
  <c r="K31"/>
</calcChain>
</file>

<file path=xl/sharedStrings.xml><?xml version="1.0" encoding="utf-8"?>
<sst xmlns="http://schemas.openxmlformats.org/spreadsheetml/2006/main" count="283" uniqueCount="181">
  <si>
    <t>Name of institution:</t>
  </si>
  <si>
    <t>Reporting period:</t>
  </si>
  <si>
    <t>to</t>
  </si>
  <si>
    <t>Number of Requests</t>
  </si>
  <si>
    <t>Received during reporting period</t>
  </si>
  <si>
    <t>Outstanding from previous reporting period</t>
  </si>
  <si>
    <t>Total</t>
  </si>
  <si>
    <t>Closed during reporting period</t>
  </si>
  <si>
    <t>Carried over to next reporting period</t>
  </si>
  <si>
    <t xml:space="preserve">PART 2 – Requests closed during the reporting period </t>
  </si>
  <si>
    <t>Disposition of 
requests</t>
  </si>
  <si>
    <t>Completion Time</t>
  </si>
  <si>
    <t>1 to 15 days</t>
  </si>
  <si>
    <t>16 to 30 days</t>
  </si>
  <si>
    <t>31 to 60 days</t>
  </si>
  <si>
    <t>61 to 120 days</t>
  </si>
  <si>
    <t>121 to 180 days</t>
  </si>
  <si>
    <t>181 to 365 days</t>
  </si>
  <si>
    <t>More than 365 days</t>
  </si>
  <si>
    <t>All disclosed</t>
  </si>
  <si>
    <t>Disclosed in part</t>
  </si>
  <si>
    <t>All exempted</t>
  </si>
  <si>
    <t>All excluded</t>
  </si>
  <si>
    <t>No records exist</t>
  </si>
  <si>
    <t>Request abandoned</t>
  </si>
  <si>
    <t xml:space="preserve">2.2  Exemptions </t>
  </si>
  <si>
    <t>18(2)</t>
  </si>
  <si>
    <t>22(1)(a)(i)</t>
  </si>
  <si>
    <t>23(a)</t>
  </si>
  <si>
    <t>19(1)(a)</t>
  </si>
  <si>
    <t>22(1)(a)(ii)</t>
  </si>
  <si>
    <t>23(b)</t>
  </si>
  <si>
    <t>19(1)(b)</t>
  </si>
  <si>
    <t>22(1)(a)(iii)</t>
  </si>
  <si>
    <t>24(a)</t>
  </si>
  <si>
    <t>19(1)(c)</t>
  </si>
  <si>
    <t>22(1)(b)</t>
  </si>
  <si>
    <t>24(b)</t>
  </si>
  <si>
    <t>19(1)(d)</t>
  </si>
  <si>
    <t>22(1)(c)</t>
  </si>
  <si>
    <t>19(1)(e)</t>
  </si>
  <si>
    <t>22(2)</t>
  </si>
  <si>
    <t>19(1)(f)</t>
  </si>
  <si>
    <t>Section</t>
  </si>
  <si>
    <t xml:space="preserve">2.3  Exclusions </t>
  </si>
  <si>
    <t>69(1)(a)</t>
  </si>
  <si>
    <t>69(1)(b)</t>
  </si>
  <si>
    <t>70(1)(a)</t>
  </si>
  <si>
    <t>70(1)(b)</t>
  </si>
  <si>
    <t>70(1)(c)</t>
  </si>
  <si>
    <t>70(1)(d)</t>
  </si>
  <si>
    <t>70(1)(e)</t>
  </si>
  <si>
    <t>70(1)(f)</t>
  </si>
  <si>
    <t>2.4  Format of information released</t>
  </si>
  <si>
    <t>Disposition</t>
  </si>
  <si>
    <t>Paper</t>
  </si>
  <si>
    <t>Electronic</t>
  </si>
  <si>
    <t>Other formats</t>
  </si>
  <si>
    <t>2.5  Complexity</t>
  </si>
  <si>
    <t>2.5.1  Relevant pages processed and disclosed</t>
  </si>
  <si>
    <t>Disposition of requests</t>
  </si>
  <si>
    <t>Number of pages processed</t>
  </si>
  <si>
    <t>Number of pages disclosed</t>
  </si>
  <si>
    <t>Number of requests</t>
  </si>
  <si>
    <t>2.5.2  Relevant pages processed and disclosed by size of requests</t>
  </si>
  <si>
    <t>Less than 100
pages processed</t>
  </si>
  <si>
    <t>101-500
pages processed</t>
  </si>
  <si>
    <t>501-1000
pages processed</t>
  </si>
  <si>
    <t>1001-5000
pages processed</t>
  </si>
  <si>
    <t>More than 5000
pages processed</t>
  </si>
  <si>
    <t>Pages disclosed</t>
  </si>
  <si>
    <t xml:space="preserve">Abandoned </t>
  </si>
  <si>
    <t>2.5.3  Other complexities</t>
  </si>
  <si>
    <t>Consultation required</t>
  </si>
  <si>
    <t>Other</t>
  </si>
  <si>
    <t>Abandoned</t>
  </si>
  <si>
    <t>Interwoven Information</t>
  </si>
  <si>
    <t>2.6  Deemed refusals</t>
  </si>
  <si>
    <t>2.6.1  Reasons for not meeting statutory deadline</t>
  </si>
  <si>
    <t>Number of requests closed past the statutory deadline</t>
  </si>
  <si>
    <t>Principal Reason</t>
  </si>
  <si>
    <t>Workload</t>
  </si>
  <si>
    <t>External consultation</t>
  </si>
  <si>
    <t>Internal consultation</t>
  </si>
  <si>
    <t>2.6.2  Number of days past deadline</t>
  </si>
  <si>
    <t>Number of days past deadline</t>
  </si>
  <si>
    <t>Number of requests past deadline where no extension was taken</t>
  </si>
  <si>
    <t>Number of requests past deadline where an extension was taken</t>
  </si>
  <si>
    <t>121  to 180 days</t>
  </si>
  <si>
    <t>2.7  Requests for translation</t>
  </si>
  <si>
    <t>Translation Requests</t>
  </si>
  <si>
    <t>Accepted</t>
  </si>
  <si>
    <t>Refused</t>
  </si>
  <si>
    <t xml:space="preserve">English to French </t>
  </si>
  <si>
    <t xml:space="preserve">French to English </t>
  </si>
  <si>
    <t>PART 3 – Disclosures under subsection 8(2)</t>
  </si>
  <si>
    <t>Paragraph 8(2)(e)</t>
  </si>
  <si>
    <t>Paragraph 8(2)(m)</t>
  </si>
  <si>
    <t>PART 4 – Requests for correction of personal information and notations</t>
  </si>
  <si>
    <t>Number</t>
  </si>
  <si>
    <t>Requests for correction received</t>
  </si>
  <si>
    <t>Requests for correction accepted</t>
  </si>
  <si>
    <t>Requests for correction refused</t>
  </si>
  <si>
    <t xml:space="preserve">Notations attached </t>
  </si>
  <si>
    <t>PART 5 – Extensions</t>
  </si>
  <si>
    <t>Disposition of requests where an extension was taken</t>
  </si>
  <si>
    <t>Length of extensions</t>
  </si>
  <si>
    <t>5.1  Reasons for extensions and disposition of requests</t>
  </si>
  <si>
    <t>5.2  Length of extensions</t>
  </si>
  <si>
    <t>PART 6 – Consultations received from other institutions and organizations</t>
  </si>
  <si>
    <t>Consultations</t>
  </si>
  <si>
    <t>Other government institutions</t>
  </si>
  <si>
    <t>Number of pages to review</t>
  </si>
  <si>
    <t>Other organizations</t>
  </si>
  <si>
    <t>Outstanding from the previous reporting period</t>
  </si>
  <si>
    <t>Closed during the reporting period</t>
  </si>
  <si>
    <t>Pending at the end of the reporting period</t>
  </si>
  <si>
    <t>Recommendation</t>
  </si>
  <si>
    <t>Number of days required to complete consultation requests</t>
  </si>
  <si>
    <t>Disclose entirely</t>
  </si>
  <si>
    <t>Disclose in part</t>
  </si>
  <si>
    <t>Exempt entirely</t>
  </si>
  <si>
    <t>Exclude entirely</t>
  </si>
  <si>
    <t>Consult other institution</t>
  </si>
  <si>
    <t>6.1  Consultations received from other government institutions and organizations</t>
  </si>
  <si>
    <t>6.2  Recommendations and completion time for consultations received from other government institutions</t>
  </si>
  <si>
    <t>6.3  Recommendations and completion time for consultations received from other organizations</t>
  </si>
  <si>
    <t>PART 7 – Completion time of consultations on Cabinet confidences</t>
  </si>
  <si>
    <t>Number of days</t>
  </si>
  <si>
    <t>Number of responses received</t>
  </si>
  <si>
    <t>Number of responses received past deadline</t>
  </si>
  <si>
    <t>1 to 15</t>
  </si>
  <si>
    <t>16 to 30</t>
  </si>
  <si>
    <t>31 to 60</t>
  </si>
  <si>
    <t>61 to 120</t>
  </si>
  <si>
    <t>121 to 180</t>
  </si>
  <si>
    <t>181 to 365</t>
  </si>
  <si>
    <t>More than 365</t>
  </si>
  <si>
    <t>Expenditures</t>
  </si>
  <si>
    <t>Amount</t>
  </si>
  <si>
    <t xml:space="preserve">Salaries </t>
  </si>
  <si>
    <t>Overtime</t>
  </si>
  <si>
    <t>Goods and Services</t>
  </si>
  <si>
    <t>• Professional services contracts</t>
  </si>
  <si>
    <t>• Other</t>
  </si>
  <si>
    <t>• Contracts for privacy impact assessments</t>
  </si>
  <si>
    <t>Resources</t>
  </si>
  <si>
    <t>Full-time employees</t>
  </si>
  <si>
    <t>Part-time and casual employees</t>
  </si>
  <si>
    <t>Regional staff</t>
  </si>
  <si>
    <t>Consultants and agency personnel</t>
  </si>
  <si>
    <t>Students</t>
  </si>
  <si>
    <t>Dedicated full-time</t>
  </si>
  <si>
    <t>Dedicated part-time</t>
  </si>
  <si>
    <r>
      <t xml:space="preserve">Statistical Report on the </t>
    </r>
    <r>
      <rPr>
        <b/>
        <i/>
        <sz val="17"/>
        <rFont val="Arial"/>
      </rPr>
      <t>Privacy Act</t>
    </r>
  </si>
  <si>
    <r>
      <t xml:space="preserve">2.1  </t>
    </r>
    <r>
      <rPr>
        <b/>
        <sz val="13"/>
        <color indexed="8"/>
        <rFont val="Arial"/>
      </rPr>
      <t>Disposition and completion time</t>
    </r>
  </si>
  <si>
    <r>
      <t>15(a)(i)</t>
    </r>
    <r>
      <rPr>
        <sz val="12"/>
        <rFont val="Arial"/>
      </rPr>
      <t xml:space="preserve">
Interference with operations</t>
    </r>
  </si>
  <si>
    <r>
      <t>15(a)(ii)</t>
    </r>
    <r>
      <rPr>
        <sz val="12"/>
        <rFont val="Arial"/>
      </rPr>
      <t xml:space="preserve">
Consultation</t>
    </r>
  </si>
  <si>
    <r>
      <t>15(b)</t>
    </r>
    <r>
      <rPr>
        <sz val="12"/>
        <rFont val="Arial"/>
      </rPr>
      <t xml:space="preserve">
Translation purposes</t>
    </r>
  </si>
  <si>
    <t>Section 70</t>
  </si>
  <si>
    <r>
      <t xml:space="preserve">PART 8 – Resources related to the </t>
    </r>
    <r>
      <rPr>
        <b/>
        <i/>
        <sz val="14.5"/>
        <color indexed="9"/>
        <rFont val="Arial"/>
      </rPr>
      <t>Privacy Act</t>
    </r>
  </si>
  <si>
    <t>8.1  Costs</t>
  </si>
  <si>
    <t>8.2  Human Resources</t>
  </si>
  <si>
    <t>TBS/SCT 350-63 (Rev. 2011/03)</t>
  </si>
  <si>
    <r>
      <t>15(b)</t>
    </r>
    <r>
      <rPr>
        <sz val="12"/>
        <rFont val="Arial"/>
      </rPr>
      <t xml:space="preserve">
Translation or conversion</t>
    </r>
  </si>
  <si>
    <r>
      <t>PART 1 – Requests under the</t>
    </r>
    <r>
      <rPr>
        <b/>
        <i/>
        <sz val="14.5"/>
        <color indexed="9"/>
        <rFont val="Arial"/>
      </rPr>
      <t xml:space="preserve"> Privacy Act</t>
    </r>
  </si>
  <si>
    <t>Number of
Requests</t>
  </si>
  <si>
    <t>Legal Advice Sought</t>
  </si>
  <si>
    <t>Received during the reporting period</t>
  </si>
  <si>
    <t>20</t>
  </si>
  <si>
    <t>25</t>
  </si>
  <si>
    <t>26</t>
  </si>
  <si>
    <t>22.1</t>
  </si>
  <si>
    <t>27</t>
  </si>
  <si>
    <t>22.2</t>
  </si>
  <si>
    <t>28</t>
  </si>
  <si>
    <t>21</t>
  </si>
  <si>
    <t>22.3</t>
  </si>
  <si>
    <t>69.1</t>
  </si>
  <si>
    <t>70.1</t>
  </si>
  <si>
    <t>Veterans Affairs Canada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</si>
</sst>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22">
    <font>
      <sz val="10"/>
      <name val="Arial"/>
    </font>
    <font>
      <sz val="13"/>
      <name val="Arial"/>
    </font>
    <font>
      <sz val="8"/>
      <name val="Arial"/>
    </font>
    <font>
      <b/>
      <sz val="13"/>
      <color indexed="8"/>
      <name val="Arial"/>
    </font>
    <font>
      <sz val="12"/>
      <name val="Arial"/>
    </font>
    <font>
      <sz val="14"/>
      <name val="Arial"/>
    </font>
    <font>
      <b/>
      <sz val="12"/>
      <name val="Arial"/>
    </font>
    <font>
      <b/>
      <sz val="17"/>
      <name val="Arial"/>
    </font>
    <font>
      <b/>
      <i/>
      <sz val="17"/>
      <name val="Arial"/>
    </font>
    <font>
      <sz val="10"/>
      <name val="Arial"/>
    </font>
    <font>
      <b/>
      <sz val="13"/>
      <name val="Arial"/>
    </font>
    <font>
      <b/>
      <sz val="14.5"/>
      <color indexed="9"/>
      <name val="Arial"/>
    </font>
    <font>
      <b/>
      <i/>
      <sz val="14.5"/>
      <color indexed="9"/>
      <name val="Arial"/>
    </font>
    <font>
      <sz val="10"/>
      <name val="Arial"/>
    </font>
    <font>
      <b/>
      <sz val="11"/>
      <name val="Arial"/>
    </font>
    <font>
      <sz val="10"/>
      <name val="Arial"/>
    </font>
    <font>
      <b/>
      <sz val="10"/>
      <name val="Arial"/>
    </font>
    <font>
      <b/>
      <sz val="8.5"/>
      <name val="Arial"/>
    </font>
    <font>
      <sz val="10"/>
      <name val="Arial"/>
    </font>
    <font>
      <b/>
      <sz val="11.5"/>
      <name val="Arial"/>
    </font>
    <font>
      <sz val="8.5"/>
      <name val="Arial"/>
    </font>
    <font>
      <sz val="11"/>
      <name val="Arial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0" xfId="0" applyFont="1"/>
    <xf numFmtId="0" fontId="13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5" fillId="0" borderId="0" xfId="0" applyFont="1"/>
    <xf numFmtId="0" fontId="17" fillId="0" borderId="13" xfId="0" applyFont="1" applyBorder="1" applyAlignment="1">
      <alignment horizontal="center" wrapText="1"/>
    </xf>
    <xf numFmtId="0" fontId="17" fillId="0" borderId="14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0" borderId="15" xfId="0" applyFont="1" applyBorder="1" applyAlignment="1">
      <alignment horizontal="center" wrapText="1"/>
    </xf>
    <xf numFmtId="0" fontId="18" fillId="0" borderId="0" xfId="0" applyFont="1"/>
    <xf numFmtId="0" fontId="6" fillId="0" borderId="13" xfId="0" applyFont="1" applyBorder="1" applyAlignment="1">
      <alignment horizontal="center" wrapText="1"/>
    </xf>
    <xf numFmtId="0" fontId="1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19" fillId="0" borderId="13" xfId="0" applyFont="1" applyBorder="1" applyAlignment="1">
      <alignment horizontal="center" wrapText="1"/>
    </xf>
    <xf numFmtId="0" fontId="19" fillId="0" borderId="15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3" fontId="4" fillId="0" borderId="11" xfId="0" applyNumberFormat="1" applyFont="1" applyBorder="1" applyAlignment="1" applyProtection="1">
      <alignment horizontal="center" vertical="center"/>
      <protection locked="0"/>
    </xf>
    <xf numFmtId="3" fontId="4" fillId="0" borderId="9" xfId="0" applyNumberFormat="1" applyFont="1" applyBorder="1" applyAlignment="1" applyProtection="1">
      <alignment horizontal="center" vertical="center"/>
      <protection locked="0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164" fontId="4" fillId="0" borderId="5" xfId="0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left" vertical="center"/>
    </xf>
    <xf numFmtId="164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2" fontId="4" fillId="0" borderId="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2" fontId="4" fillId="0" borderId="15" xfId="0" applyNumberFormat="1" applyFont="1" applyBorder="1" applyAlignment="1" applyProtection="1">
      <alignment horizontal="center" vertical="center"/>
      <protection locked="0"/>
    </xf>
    <xf numFmtId="2" fontId="4" fillId="0" borderId="1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15" xfId="0" applyFont="1" applyBorder="1" applyAlignment="1">
      <alignment horizontal="center" wrapText="1"/>
    </xf>
    <xf numFmtId="2" fontId="4" fillId="0" borderId="5" xfId="0" applyNumberFormat="1" applyFont="1" applyBorder="1" applyAlignment="1" applyProtection="1">
      <alignment horizontal="center" vertical="center"/>
      <protection locked="0"/>
    </xf>
    <xf numFmtId="164" fontId="4" fillId="0" borderId="12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4" fillId="0" borderId="25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164" fontId="4" fillId="0" borderId="19" xfId="0" applyNumberFormat="1" applyFont="1" applyBorder="1" applyAlignment="1">
      <alignment horizontal="center" vertical="center"/>
    </xf>
    <xf numFmtId="164" fontId="4" fillId="0" borderId="26" xfId="0" applyNumberFormat="1" applyFont="1" applyBorder="1" applyAlignment="1">
      <alignment horizontal="center" vertical="center"/>
    </xf>
    <xf numFmtId="164" fontId="4" fillId="0" borderId="27" xfId="0" applyNumberFormat="1" applyFont="1" applyBorder="1" applyAlignment="1">
      <alignment horizontal="center" vertical="center"/>
    </xf>
    <xf numFmtId="164" fontId="4" fillId="0" borderId="28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9" xfId="0" applyNumberFormat="1" applyFont="1" applyBorder="1" applyAlignment="1">
      <alignment horizontal="center" vertical="center"/>
    </xf>
    <xf numFmtId="164" fontId="4" fillId="0" borderId="30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164" fontId="4" fillId="0" borderId="24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indent="1"/>
    </xf>
    <xf numFmtId="164" fontId="4" fillId="0" borderId="15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left" vertical="center"/>
    </xf>
    <xf numFmtId="0" fontId="6" fillId="0" borderId="3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0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21" fillId="0" borderId="12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4" fillId="0" borderId="34" xfId="0" applyFont="1" applyBorder="1" applyAlignment="1">
      <alignment horizontal="left" vertical="center" wrapText="1"/>
    </xf>
    <xf numFmtId="0" fontId="14" fillId="0" borderId="3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21" fillId="0" borderId="17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21" xfId="0" applyFont="1" applyBorder="1" applyAlignment="1">
      <alignment horizontal="left"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6" fillId="0" borderId="9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/>
    </xf>
    <xf numFmtId="0" fontId="16" fillId="0" borderId="43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0" borderId="44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3" fontId="4" fillId="0" borderId="12" xfId="0" applyNumberFormat="1" applyFont="1" applyBorder="1" applyAlignment="1" applyProtection="1">
      <alignment horizontal="center" vertical="center"/>
      <protection locked="0"/>
    </xf>
    <xf numFmtId="3" fontId="4" fillId="0" borderId="5" xfId="0" applyNumberFormat="1" applyFont="1" applyBorder="1" applyAlignment="1" applyProtection="1">
      <alignment horizontal="center" vertical="center"/>
      <protection locked="0"/>
    </xf>
    <xf numFmtId="0" fontId="4" fillId="0" borderId="6" xfId="0" quotePrefix="1" applyFont="1" applyBorder="1" applyAlignment="1">
      <alignment horizontal="left" vertical="center"/>
    </xf>
    <xf numFmtId="0" fontId="4" fillId="0" borderId="10" xfId="0" quotePrefix="1" applyFont="1" applyBorder="1" applyAlignment="1">
      <alignment horizontal="left" vertical="center"/>
    </xf>
    <xf numFmtId="0" fontId="4" fillId="0" borderId="5" xfId="0" quotePrefix="1" applyFont="1" applyBorder="1" applyAlignment="1">
      <alignment horizontal="left" vertical="center"/>
    </xf>
    <xf numFmtId="0" fontId="4" fillId="0" borderId="12" xfId="0" quotePrefix="1" applyFont="1" applyBorder="1" applyAlignment="1">
      <alignment horizontal="left" vertical="center"/>
    </xf>
    <xf numFmtId="0" fontId="4" fillId="0" borderId="2" xfId="0" quotePrefix="1" applyFont="1" applyBorder="1" applyAlignment="1">
      <alignment horizontal="left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8" xfId="0" quotePrefix="1" applyFont="1" applyBorder="1" applyAlignment="1">
      <alignment horizontal="left" vertical="center"/>
    </xf>
    <xf numFmtId="0" fontId="6" fillId="0" borderId="10" xfId="0" applyFont="1" applyBorder="1" applyAlignment="1">
      <alignment horizontal="center"/>
    </xf>
    <xf numFmtId="0" fontId="4" fillId="0" borderId="21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4" fillId="0" borderId="3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3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" fillId="0" borderId="46" xfId="0" applyFont="1" applyBorder="1" applyAlignment="1" applyProtection="1">
      <alignment horizontal="left"/>
      <protection locked="0"/>
    </xf>
    <xf numFmtId="14" fontId="1" fillId="0" borderId="46" xfId="0" applyNumberFormat="1" applyFont="1" applyBorder="1" applyAlignment="1" applyProtection="1">
      <alignment horizontal="center"/>
      <protection locked="0"/>
    </xf>
    <xf numFmtId="0" fontId="1" fillId="0" borderId="46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285750</xdr:colOff>
      <xdr:row>1</xdr:row>
      <xdr:rowOff>133350</xdr:rowOff>
    </xdr:to>
    <xdr:pic>
      <xdr:nvPicPr>
        <xdr:cNvPr id="1025" name="Picture 1" descr="e gov of cda fip 10pt"/>
        <xdr:cNvPicPr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724150" cy="3429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485775</xdr:colOff>
      <xdr:row>44</xdr:row>
      <xdr:rowOff>200025</xdr:rowOff>
    </xdr:from>
    <xdr:to>
      <xdr:col>11</xdr:col>
      <xdr:colOff>590550</xdr:colOff>
      <xdr:row>46</xdr:row>
      <xdr:rowOff>200025</xdr:rowOff>
    </xdr:to>
    <xdr:pic>
      <xdr:nvPicPr>
        <xdr:cNvPr id="1027" name="Picture 3" descr="Wordmark30mm Black"/>
        <xdr:cNvPicPr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972175" y="10848975"/>
          <a:ext cx="13239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M276"/>
  <sheetViews>
    <sheetView showGridLines="0" tabSelected="1" topLeftCell="A70" zoomScaleNormal="100" zoomScaleSheetLayoutView="115" workbookViewId="0">
      <selection activeCell="J82" sqref="J82"/>
    </sheetView>
  </sheetViews>
  <sheetFormatPr defaultRowHeight="16.5" customHeight="1"/>
  <cols>
    <col min="1" max="16384" width="9.140625" style="30"/>
  </cols>
  <sheetData>
    <row r="1" spans="1:13" s="1" customFormat="1"/>
    <row r="2" spans="1:13" s="1" customFormat="1"/>
    <row r="3" spans="1:13" s="1" customFormat="1"/>
    <row r="4" spans="1:13" s="28" customFormat="1" ht="21.75">
      <c r="A4" s="224" t="s">
        <v>154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</row>
    <row r="5" spans="1:13" s="1" customFormat="1"/>
    <row r="6" spans="1:13" s="28" customFormat="1">
      <c r="A6" s="225" t="s">
        <v>0</v>
      </c>
      <c r="B6" s="225"/>
      <c r="C6" s="225"/>
      <c r="D6" s="226" t="s">
        <v>180</v>
      </c>
      <c r="E6" s="226"/>
      <c r="F6" s="226"/>
      <c r="G6" s="226"/>
      <c r="H6" s="226"/>
      <c r="I6" s="226"/>
      <c r="J6" s="226"/>
    </row>
    <row r="7" spans="1:13" s="1" customFormat="1"/>
    <row r="8" spans="1:13" s="28" customFormat="1">
      <c r="A8" s="225" t="s">
        <v>1</v>
      </c>
      <c r="B8" s="225"/>
      <c r="C8" s="225"/>
      <c r="D8" s="227">
        <v>40634</v>
      </c>
      <c r="E8" s="228"/>
      <c r="F8" s="228"/>
      <c r="G8" s="27" t="s">
        <v>2</v>
      </c>
      <c r="H8" s="227">
        <v>40999</v>
      </c>
      <c r="I8" s="228"/>
      <c r="J8" s="228"/>
    </row>
    <row r="9" spans="1:13" s="1" customFormat="1"/>
    <row r="10" spans="1:13" s="29" customFormat="1" ht="21" customHeight="1">
      <c r="A10" s="66" t="s">
        <v>165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</row>
    <row r="11" spans="1:13" ht="13.5" customHeight="1"/>
    <row r="12" spans="1:13" s="1" customFormat="1">
      <c r="A12" s="2"/>
      <c r="F12" s="125" t="s">
        <v>3</v>
      </c>
      <c r="G12" s="125"/>
      <c r="H12" s="125"/>
      <c r="I12" s="125"/>
    </row>
    <row r="13" spans="1:13" ht="21" customHeight="1">
      <c r="A13" s="111" t="s">
        <v>4</v>
      </c>
      <c r="B13" s="112"/>
      <c r="C13" s="112"/>
      <c r="D13" s="112"/>
      <c r="E13" s="220"/>
      <c r="F13" s="113">
        <v>341</v>
      </c>
      <c r="G13" s="114"/>
      <c r="H13" s="114"/>
      <c r="I13" s="115"/>
      <c r="M13" s="5"/>
    </row>
    <row r="14" spans="1:13" ht="21" customHeight="1" thickBot="1">
      <c r="A14" s="72" t="s">
        <v>5</v>
      </c>
      <c r="B14" s="73"/>
      <c r="C14" s="73"/>
      <c r="D14" s="73"/>
      <c r="E14" s="223"/>
      <c r="F14" s="74">
        <v>94</v>
      </c>
      <c r="G14" s="75"/>
      <c r="H14" s="75"/>
      <c r="I14" s="76"/>
    </row>
    <row r="15" spans="1:13" ht="21" customHeight="1" thickTop="1" thickBot="1">
      <c r="A15" s="214" t="s">
        <v>6</v>
      </c>
      <c r="B15" s="215"/>
      <c r="C15" s="215"/>
      <c r="D15" s="215"/>
      <c r="E15" s="216"/>
      <c r="F15" s="217">
        <f>SUM(F13:G14)</f>
        <v>435</v>
      </c>
      <c r="G15" s="218"/>
      <c r="H15" s="218"/>
      <c r="I15" s="149"/>
    </row>
    <row r="16" spans="1:13" ht="21" customHeight="1" thickTop="1">
      <c r="A16" s="116" t="s">
        <v>7</v>
      </c>
      <c r="B16" s="117"/>
      <c r="C16" s="117"/>
      <c r="D16" s="117"/>
      <c r="E16" s="219"/>
      <c r="F16" s="118">
        <v>262</v>
      </c>
      <c r="G16" s="119"/>
      <c r="H16" s="119"/>
      <c r="I16" s="120"/>
    </row>
    <row r="17" spans="1:12" ht="21" customHeight="1">
      <c r="A17" s="111" t="s">
        <v>8</v>
      </c>
      <c r="B17" s="112"/>
      <c r="C17" s="112"/>
      <c r="D17" s="112"/>
      <c r="E17" s="220"/>
      <c r="F17" s="221">
        <f>F15-F16</f>
        <v>173</v>
      </c>
      <c r="G17" s="222"/>
      <c r="H17" s="222"/>
      <c r="I17" s="136"/>
    </row>
    <row r="19" spans="1:12" s="29" customFormat="1" ht="18">
      <c r="A19" s="66" t="s">
        <v>9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</row>
    <row r="21" spans="1:12" s="29" customFormat="1">
      <c r="A21" s="31" t="s">
        <v>155</v>
      </c>
    </row>
    <row r="23" spans="1:12" s="28" customFormat="1" ht="21" customHeight="1">
      <c r="A23" s="130" t="s">
        <v>10</v>
      </c>
      <c r="B23" s="125"/>
      <c r="C23" s="126"/>
      <c r="D23" s="212" t="s">
        <v>11</v>
      </c>
      <c r="E23" s="125"/>
      <c r="F23" s="125"/>
      <c r="G23" s="125"/>
      <c r="H23" s="125"/>
      <c r="I23" s="125"/>
      <c r="J23" s="125"/>
      <c r="K23" s="125"/>
    </row>
    <row r="24" spans="1:12" s="36" customFormat="1" ht="39" thickBot="1">
      <c r="A24" s="127"/>
      <c r="B24" s="127"/>
      <c r="C24" s="128"/>
      <c r="D24" s="32" t="s">
        <v>12</v>
      </c>
      <c r="E24" s="33" t="s">
        <v>13</v>
      </c>
      <c r="F24" s="33" t="s">
        <v>14</v>
      </c>
      <c r="G24" s="33" t="s">
        <v>15</v>
      </c>
      <c r="H24" s="33" t="s">
        <v>16</v>
      </c>
      <c r="I24" s="33" t="s">
        <v>17</v>
      </c>
      <c r="J24" s="34" t="s">
        <v>18</v>
      </c>
      <c r="K24" s="35" t="s">
        <v>6</v>
      </c>
    </row>
    <row r="25" spans="1:12" ht="18.95" customHeight="1" thickTop="1">
      <c r="A25" s="68" t="s">
        <v>19</v>
      </c>
      <c r="B25" s="68"/>
      <c r="C25" s="121"/>
      <c r="D25" s="10">
        <v>13</v>
      </c>
      <c r="E25" s="14">
        <v>29</v>
      </c>
      <c r="F25" s="14">
        <v>12</v>
      </c>
      <c r="G25" s="14">
        <v>6</v>
      </c>
      <c r="H25" s="14">
        <v>0</v>
      </c>
      <c r="I25" s="14">
        <v>5</v>
      </c>
      <c r="J25" s="13">
        <v>1</v>
      </c>
      <c r="K25" s="21">
        <f t="shared" ref="K25:K30" si="0">SUM(D25:J25)</f>
        <v>66</v>
      </c>
    </row>
    <row r="26" spans="1:12" ht="18.95" customHeight="1">
      <c r="A26" s="70" t="s">
        <v>20</v>
      </c>
      <c r="B26" s="70"/>
      <c r="C26" s="111"/>
      <c r="D26" s="15">
        <v>9</v>
      </c>
      <c r="E26" s="17">
        <v>24</v>
      </c>
      <c r="F26" s="17">
        <v>31</v>
      </c>
      <c r="G26" s="17">
        <v>34</v>
      </c>
      <c r="H26" s="17">
        <v>21</v>
      </c>
      <c r="I26" s="17">
        <v>27</v>
      </c>
      <c r="J26" s="3">
        <v>8</v>
      </c>
      <c r="K26" s="25">
        <f t="shared" si="0"/>
        <v>154</v>
      </c>
    </row>
    <row r="27" spans="1:12" ht="18.95" customHeight="1">
      <c r="A27" s="70" t="s">
        <v>21</v>
      </c>
      <c r="B27" s="70"/>
      <c r="C27" s="111"/>
      <c r="D27" s="15">
        <v>0</v>
      </c>
      <c r="E27" s="17">
        <v>1</v>
      </c>
      <c r="F27" s="17">
        <v>0</v>
      </c>
      <c r="G27" s="17">
        <v>0</v>
      </c>
      <c r="H27" s="17">
        <v>0</v>
      </c>
      <c r="I27" s="17">
        <v>0</v>
      </c>
      <c r="J27" s="3">
        <v>0</v>
      </c>
      <c r="K27" s="25">
        <f t="shared" si="0"/>
        <v>1</v>
      </c>
    </row>
    <row r="28" spans="1:12" ht="18.95" customHeight="1">
      <c r="A28" s="70" t="s">
        <v>22</v>
      </c>
      <c r="B28" s="70"/>
      <c r="C28" s="111"/>
      <c r="D28" s="15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3">
        <v>0</v>
      </c>
      <c r="K28" s="25">
        <f t="shared" si="0"/>
        <v>0</v>
      </c>
    </row>
    <row r="29" spans="1:12" ht="18.95" customHeight="1">
      <c r="A29" s="70" t="s">
        <v>23</v>
      </c>
      <c r="B29" s="70"/>
      <c r="C29" s="111"/>
      <c r="D29" s="15">
        <v>17</v>
      </c>
      <c r="E29" s="17">
        <v>6</v>
      </c>
      <c r="F29" s="17">
        <v>3</v>
      </c>
      <c r="G29" s="17">
        <v>1</v>
      </c>
      <c r="H29" s="17">
        <v>0</v>
      </c>
      <c r="I29" s="17">
        <v>1</v>
      </c>
      <c r="J29" s="3">
        <v>0</v>
      </c>
      <c r="K29" s="25">
        <f t="shared" si="0"/>
        <v>28</v>
      </c>
    </row>
    <row r="30" spans="1:12" ht="18.95" customHeight="1" thickBot="1">
      <c r="A30" s="165" t="s">
        <v>24</v>
      </c>
      <c r="B30" s="165"/>
      <c r="C30" s="166"/>
      <c r="D30" s="50">
        <v>9</v>
      </c>
      <c r="E30" s="51">
        <v>0</v>
      </c>
      <c r="F30" s="51">
        <v>0</v>
      </c>
      <c r="G30" s="51">
        <v>3</v>
      </c>
      <c r="H30" s="51">
        <v>0</v>
      </c>
      <c r="I30" s="51">
        <v>1</v>
      </c>
      <c r="J30" s="53">
        <v>0</v>
      </c>
      <c r="K30" s="54">
        <f t="shared" si="0"/>
        <v>13</v>
      </c>
    </row>
    <row r="31" spans="1:12" ht="18.95" customHeight="1" thickTop="1">
      <c r="A31" s="213" t="s">
        <v>6</v>
      </c>
      <c r="B31" s="213"/>
      <c r="C31" s="116"/>
      <c r="D31" s="55">
        <f t="shared" ref="D31:K31" si="1">SUM(D25:D30)</f>
        <v>48</v>
      </c>
      <c r="E31" s="56">
        <f t="shared" si="1"/>
        <v>60</v>
      </c>
      <c r="F31" s="56">
        <f t="shared" si="1"/>
        <v>46</v>
      </c>
      <c r="G31" s="56">
        <f t="shared" si="1"/>
        <v>44</v>
      </c>
      <c r="H31" s="56">
        <f t="shared" si="1"/>
        <v>21</v>
      </c>
      <c r="I31" s="56">
        <f t="shared" si="1"/>
        <v>34</v>
      </c>
      <c r="J31" s="52">
        <f t="shared" si="1"/>
        <v>9</v>
      </c>
      <c r="K31" s="55">
        <f t="shared" si="1"/>
        <v>262</v>
      </c>
    </row>
    <row r="33" spans="1:12" s="29" customFormat="1">
      <c r="A33" s="31" t="s">
        <v>25</v>
      </c>
    </row>
    <row r="35" spans="1:12" ht="35.25" customHeight="1" thickBot="1">
      <c r="A35" s="127" t="s">
        <v>43</v>
      </c>
      <c r="B35" s="127"/>
      <c r="C35" s="90" t="s">
        <v>63</v>
      </c>
      <c r="D35" s="122"/>
      <c r="E35" s="209" t="s">
        <v>43</v>
      </c>
      <c r="F35" s="127"/>
      <c r="G35" s="90" t="s">
        <v>63</v>
      </c>
      <c r="H35" s="122"/>
      <c r="I35" s="209" t="s">
        <v>43</v>
      </c>
      <c r="J35" s="127"/>
      <c r="K35" s="90" t="s">
        <v>63</v>
      </c>
      <c r="L35" s="90"/>
    </row>
    <row r="36" spans="1:12" ht="18.95" customHeight="1" thickTop="1">
      <c r="A36" s="205" t="s">
        <v>26</v>
      </c>
      <c r="B36" s="68"/>
      <c r="C36" s="143">
        <v>0</v>
      </c>
      <c r="D36" s="184"/>
      <c r="E36" s="203" t="s">
        <v>27</v>
      </c>
      <c r="F36" s="68"/>
      <c r="G36" s="143">
        <v>1</v>
      </c>
      <c r="H36" s="144"/>
      <c r="I36" s="211" t="s">
        <v>28</v>
      </c>
      <c r="J36" s="68"/>
      <c r="K36" s="143">
        <v>0</v>
      </c>
      <c r="L36" s="143"/>
    </row>
    <row r="37" spans="1:12" ht="18.95" customHeight="1">
      <c r="A37" s="206" t="s">
        <v>29</v>
      </c>
      <c r="B37" s="70"/>
      <c r="C37" s="174">
        <v>0</v>
      </c>
      <c r="D37" s="113"/>
      <c r="E37" s="204" t="s">
        <v>30</v>
      </c>
      <c r="F37" s="70"/>
      <c r="G37" s="174">
        <v>0</v>
      </c>
      <c r="H37" s="208"/>
      <c r="I37" s="207" t="s">
        <v>31</v>
      </c>
      <c r="J37" s="70"/>
      <c r="K37" s="174">
        <v>0</v>
      </c>
      <c r="L37" s="174"/>
    </row>
    <row r="38" spans="1:12" ht="18.95" customHeight="1">
      <c r="A38" s="206" t="s">
        <v>32</v>
      </c>
      <c r="B38" s="70"/>
      <c r="C38" s="174">
        <v>0</v>
      </c>
      <c r="D38" s="113"/>
      <c r="E38" s="204" t="s">
        <v>33</v>
      </c>
      <c r="F38" s="70"/>
      <c r="G38" s="174">
        <v>0</v>
      </c>
      <c r="H38" s="208"/>
      <c r="I38" s="207" t="s">
        <v>34</v>
      </c>
      <c r="J38" s="70"/>
      <c r="K38" s="174">
        <v>0</v>
      </c>
      <c r="L38" s="174"/>
    </row>
    <row r="39" spans="1:12" ht="18.95" customHeight="1">
      <c r="A39" s="206" t="s">
        <v>35</v>
      </c>
      <c r="B39" s="70"/>
      <c r="C39" s="174">
        <v>0</v>
      </c>
      <c r="D39" s="113"/>
      <c r="E39" s="204" t="s">
        <v>36</v>
      </c>
      <c r="F39" s="70"/>
      <c r="G39" s="174">
        <v>0</v>
      </c>
      <c r="H39" s="208"/>
      <c r="I39" s="207" t="s">
        <v>37</v>
      </c>
      <c r="J39" s="70"/>
      <c r="K39" s="174">
        <v>0</v>
      </c>
      <c r="L39" s="174"/>
    </row>
    <row r="40" spans="1:12" ht="18.95" customHeight="1">
      <c r="A40" s="206" t="s">
        <v>38</v>
      </c>
      <c r="B40" s="70"/>
      <c r="C40" s="174">
        <v>0</v>
      </c>
      <c r="D40" s="113"/>
      <c r="E40" s="204" t="s">
        <v>39</v>
      </c>
      <c r="F40" s="70"/>
      <c r="G40" s="174">
        <v>0</v>
      </c>
      <c r="H40" s="208"/>
      <c r="I40" s="207" t="s">
        <v>170</v>
      </c>
      <c r="J40" s="70"/>
      <c r="K40" s="174">
        <v>0</v>
      </c>
      <c r="L40" s="174"/>
    </row>
    <row r="41" spans="1:12" ht="18.95" customHeight="1">
      <c r="A41" s="206" t="s">
        <v>40</v>
      </c>
      <c r="B41" s="70"/>
      <c r="C41" s="174">
        <v>0</v>
      </c>
      <c r="D41" s="113"/>
      <c r="E41" s="204" t="s">
        <v>41</v>
      </c>
      <c r="F41" s="70"/>
      <c r="G41" s="174">
        <v>0</v>
      </c>
      <c r="H41" s="208"/>
      <c r="I41" s="207" t="s">
        <v>171</v>
      </c>
      <c r="J41" s="70"/>
      <c r="K41" s="174">
        <v>154</v>
      </c>
      <c r="L41" s="174"/>
    </row>
    <row r="42" spans="1:12" ht="18.95" customHeight="1">
      <c r="A42" s="206" t="s">
        <v>42</v>
      </c>
      <c r="B42" s="70"/>
      <c r="C42" s="174">
        <v>0</v>
      </c>
      <c r="D42" s="113"/>
      <c r="E42" s="204" t="s">
        <v>172</v>
      </c>
      <c r="F42" s="70"/>
      <c r="G42" s="174">
        <v>0</v>
      </c>
      <c r="H42" s="208"/>
      <c r="I42" s="207" t="s">
        <v>173</v>
      </c>
      <c r="J42" s="70"/>
      <c r="K42" s="174">
        <v>2</v>
      </c>
      <c r="L42" s="174"/>
    </row>
    <row r="43" spans="1:12" ht="18.95" customHeight="1">
      <c r="A43" s="206" t="s">
        <v>169</v>
      </c>
      <c r="B43" s="70"/>
      <c r="C43" s="174">
        <v>0</v>
      </c>
      <c r="D43" s="113"/>
      <c r="E43" s="204" t="s">
        <v>174</v>
      </c>
      <c r="F43" s="70"/>
      <c r="G43" s="174">
        <v>0</v>
      </c>
      <c r="H43" s="208"/>
      <c r="I43" s="207" t="s">
        <v>175</v>
      </c>
      <c r="J43" s="70"/>
      <c r="K43" s="174">
        <v>0</v>
      </c>
      <c r="L43" s="174"/>
    </row>
    <row r="44" spans="1:12" ht="18.95" customHeight="1">
      <c r="A44" s="206" t="s">
        <v>176</v>
      </c>
      <c r="B44" s="70"/>
      <c r="C44" s="174">
        <v>0</v>
      </c>
      <c r="D44" s="113"/>
      <c r="E44" s="204" t="s">
        <v>177</v>
      </c>
      <c r="F44" s="70"/>
      <c r="G44" s="174">
        <v>0</v>
      </c>
      <c r="H44" s="208"/>
      <c r="I44" s="8"/>
      <c r="J44" s="8"/>
      <c r="K44" s="8"/>
      <c r="L44" s="8"/>
    </row>
    <row r="45" spans="1:12" ht="18.95" customHeight="1">
      <c r="A45" s="59"/>
      <c r="B45" s="59"/>
      <c r="C45" s="62"/>
      <c r="D45" s="62"/>
      <c r="E45" s="59"/>
      <c r="F45" s="59"/>
      <c r="G45" s="62"/>
      <c r="H45" s="62"/>
      <c r="I45" s="8"/>
      <c r="J45" s="8"/>
      <c r="K45" s="8"/>
      <c r="L45" s="8"/>
    </row>
    <row r="46" spans="1:12" ht="14.25" customHeight="1"/>
    <row r="47" spans="1:12" ht="16.5" customHeight="1">
      <c r="A47" s="61" t="s">
        <v>163</v>
      </c>
      <c r="B47" s="60"/>
      <c r="C47" s="60"/>
      <c r="D47" s="210">
        <v>1</v>
      </c>
      <c r="E47" s="210"/>
      <c r="F47" s="210"/>
      <c r="G47" s="210"/>
      <c r="H47" s="210"/>
      <c r="I47" s="210"/>
      <c r="J47" s="60"/>
      <c r="K47" s="60"/>
      <c r="L47" s="60"/>
    </row>
    <row r="48" spans="1:12" s="29" customFormat="1">
      <c r="A48" s="31" t="s">
        <v>44</v>
      </c>
    </row>
    <row r="50" spans="1:12" ht="32.25" customHeight="1" thickBot="1">
      <c r="A50" s="127" t="s">
        <v>43</v>
      </c>
      <c r="B50" s="127"/>
      <c r="C50" s="90" t="s">
        <v>63</v>
      </c>
      <c r="D50" s="122"/>
      <c r="E50" s="209" t="s">
        <v>43</v>
      </c>
      <c r="F50" s="127"/>
      <c r="G50" s="90" t="s">
        <v>63</v>
      </c>
      <c r="H50" s="122"/>
      <c r="I50" s="209" t="s">
        <v>43</v>
      </c>
      <c r="J50" s="127"/>
      <c r="K50" s="90" t="s">
        <v>63</v>
      </c>
      <c r="L50" s="90"/>
    </row>
    <row r="51" spans="1:12" ht="18.95" customHeight="1" thickTop="1">
      <c r="A51" s="205" t="s">
        <v>45</v>
      </c>
      <c r="B51" s="68"/>
      <c r="C51" s="143">
        <v>0</v>
      </c>
      <c r="D51" s="184"/>
      <c r="E51" s="203" t="s">
        <v>47</v>
      </c>
      <c r="F51" s="68"/>
      <c r="G51" s="143">
        <v>0</v>
      </c>
      <c r="H51" s="184"/>
      <c r="I51" s="203" t="s">
        <v>50</v>
      </c>
      <c r="J51" s="68"/>
      <c r="K51" s="143">
        <v>0</v>
      </c>
      <c r="L51" s="143"/>
    </row>
    <row r="52" spans="1:12" ht="18.95" customHeight="1">
      <c r="A52" s="206" t="s">
        <v>46</v>
      </c>
      <c r="B52" s="70"/>
      <c r="C52" s="174">
        <v>0</v>
      </c>
      <c r="D52" s="113"/>
      <c r="E52" s="204" t="s">
        <v>48</v>
      </c>
      <c r="F52" s="70"/>
      <c r="G52" s="174">
        <v>0</v>
      </c>
      <c r="H52" s="113"/>
      <c r="I52" s="204" t="s">
        <v>51</v>
      </c>
      <c r="J52" s="70"/>
      <c r="K52" s="174">
        <v>0</v>
      </c>
      <c r="L52" s="174"/>
    </row>
    <row r="53" spans="1:12" ht="18.95" customHeight="1">
      <c r="A53" s="206" t="s">
        <v>178</v>
      </c>
      <c r="B53" s="70"/>
      <c r="C53" s="174">
        <v>0</v>
      </c>
      <c r="D53" s="113"/>
      <c r="E53" s="204" t="s">
        <v>49</v>
      </c>
      <c r="F53" s="70"/>
      <c r="G53" s="174">
        <v>0</v>
      </c>
      <c r="H53" s="113"/>
      <c r="I53" s="204" t="s">
        <v>52</v>
      </c>
      <c r="J53" s="70"/>
      <c r="K53" s="174">
        <v>0</v>
      </c>
      <c r="L53" s="174"/>
    </row>
    <row r="54" spans="1:12" ht="18.95" customHeight="1">
      <c r="A54" s="8"/>
      <c r="B54" s="8"/>
      <c r="C54" s="8"/>
      <c r="D54" s="8"/>
      <c r="E54" s="8"/>
      <c r="F54" s="8"/>
      <c r="G54" s="8"/>
      <c r="H54" s="8"/>
      <c r="I54" s="204" t="s">
        <v>179</v>
      </c>
      <c r="J54" s="70"/>
      <c r="K54" s="174">
        <v>0</v>
      </c>
      <c r="L54" s="174"/>
    </row>
    <row r="56" spans="1:12" s="29" customFormat="1">
      <c r="A56" s="31" t="s">
        <v>53</v>
      </c>
    </row>
    <row r="57" spans="1:12" s="1" customFormat="1"/>
    <row r="58" spans="1:12" s="28" customFormat="1" ht="18.95" customHeight="1" thickBot="1">
      <c r="A58" s="127" t="s">
        <v>54</v>
      </c>
      <c r="B58" s="127"/>
      <c r="C58" s="127"/>
      <c r="D58" s="127" t="s">
        <v>55</v>
      </c>
      <c r="E58" s="127"/>
      <c r="F58" s="127"/>
      <c r="G58" s="127" t="s">
        <v>56</v>
      </c>
      <c r="H58" s="127"/>
      <c r="I58" s="127"/>
      <c r="J58" s="127" t="s">
        <v>57</v>
      </c>
      <c r="K58" s="127"/>
      <c r="L58" s="127"/>
    </row>
    <row r="59" spans="1:12" ht="18.95" customHeight="1" thickTop="1">
      <c r="A59" s="68" t="s">
        <v>19</v>
      </c>
      <c r="B59" s="68"/>
      <c r="C59" s="68"/>
      <c r="D59" s="143">
        <v>63</v>
      </c>
      <c r="E59" s="143"/>
      <c r="F59" s="143"/>
      <c r="G59" s="143">
        <v>3</v>
      </c>
      <c r="H59" s="143"/>
      <c r="I59" s="143"/>
      <c r="J59" s="143">
        <v>0</v>
      </c>
      <c r="K59" s="143"/>
      <c r="L59" s="143"/>
    </row>
    <row r="60" spans="1:12" ht="18.95" customHeight="1" thickBot="1">
      <c r="A60" s="86" t="s">
        <v>20</v>
      </c>
      <c r="B60" s="86"/>
      <c r="C60" s="86"/>
      <c r="D60" s="176">
        <v>145</v>
      </c>
      <c r="E60" s="176"/>
      <c r="F60" s="176"/>
      <c r="G60" s="176">
        <v>9</v>
      </c>
      <c r="H60" s="176"/>
      <c r="I60" s="176"/>
      <c r="J60" s="176">
        <v>0</v>
      </c>
      <c r="K60" s="176"/>
      <c r="L60" s="176"/>
    </row>
    <row r="61" spans="1:12" ht="18.95" customHeight="1" thickTop="1">
      <c r="A61" s="89" t="s">
        <v>6</v>
      </c>
      <c r="B61" s="89"/>
      <c r="C61" s="89"/>
      <c r="D61" s="167">
        <f>SUM(D59:F60)</f>
        <v>208</v>
      </c>
      <c r="E61" s="167"/>
      <c r="F61" s="167"/>
      <c r="G61" s="167">
        <f>SUM(G59:I60)</f>
        <v>12</v>
      </c>
      <c r="H61" s="167"/>
      <c r="I61" s="167"/>
      <c r="J61" s="167">
        <f>SUM(J59:L60)</f>
        <v>0</v>
      </c>
      <c r="K61" s="167"/>
      <c r="L61" s="167"/>
    </row>
    <row r="62" spans="1:12" s="1" customFormat="1"/>
    <row r="63" spans="1:12" s="29" customFormat="1">
      <c r="A63" s="31" t="s">
        <v>58</v>
      </c>
    </row>
    <row r="64" spans="1:12" s="1" customFormat="1"/>
    <row r="65" spans="1:12" s="29" customFormat="1">
      <c r="A65" s="31" t="s">
        <v>59</v>
      </c>
    </row>
    <row r="66" spans="1:12" s="1" customFormat="1"/>
    <row r="67" spans="1:12" s="28" customFormat="1" ht="31.5" customHeight="1" thickBot="1">
      <c r="A67" s="127" t="s">
        <v>60</v>
      </c>
      <c r="B67" s="127"/>
      <c r="C67" s="127"/>
      <c r="D67" s="90" t="s">
        <v>61</v>
      </c>
      <c r="E67" s="90"/>
      <c r="F67" s="90"/>
      <c r="G67" s="90" t="s">
        <v>62</v>
      </c>
      <c r="H67" s="90"/>
      <c r="I67" s="90"/>
      <c r="J67" s="127" t="s">
        <v>63</v>
      </c>
      <c r="K67" s="127"/>
      <c r="L67" s="127"/>
    </row>
    <row r="68" spans="1:12" ht="18.95" customHeight="1" thickTop="1">
      <c r="A68" s="68" t="s">
        <v>19</v>
      </c>
      <c r="B68" s="68"/>
      <c r="C68" s="68"/>
      <c r="D68" s="202">
        <v>8552</v>
      </c>
      <c r="E68" s="143"/>
      <c r="F68" s="143"/>
      <c r="G68" s="202">
        <v>4679</v>
      </c>
      <c r="H68" s="143"/>
      <c r="I68" s="143"/>
      <c r="J68" s="143">
        <v>66</v>
      </c>
      <c r="K68" s="143"/>
      <c r="L68" s="143"/>
    </row>
    <row r="69" spans="1:12" ht="18.95" customHeight="1">
      <c r="A69" s="70" t="s">
        <v>20</v>
      </c>
      <c r="B69" s="70"/>
      <c r="C69" s="70"/>
      <c r="D69" s="201">
        <v>111106</v>
      </c>
      <c r="E69" s="174"/>
      <c r="F69" s="174"/>
      <c r="G69" s="201">
        <v>80542</v>
      </c>
      <c r="H69" s="174"/>
      <c r="I69" s="174"/>
      <c r="J69" s="174">
        <v>154</v>
      </c>
      <c r="K69" s="174"/>
      <c r="L69" s="174"/>
    </row>
    <row r="70" spans="1:12" ht="18.95" customHeight="1">
      <c r="A70" s="70" t="s">
        <v>21</v>
      </c>
      <c r="B70" s="70"/>
      <c r="C70" s="70"/>
      <c r="D70" s="174">
        <v>0</v>
      </c>
      <c r="E70" s="174"/>
      <c r="F70" s="174"/>
      <c r="G70" s="174">
        <v>0</v>
      </c>
      <c r="H70" s="174"/>
      <c r="I70" s="174"/>
      <c r="J70" s="174">
        <v>1</v>
      </c>
      <c r="K70" s="174"/>
      <c r="L70" s="174"/>
    </row>
    <row r="71" spans="1:12" ht="18.95" customHeight="1">
      <c r="A71" s="70" t="s">
        <v>22</v>
      </c>
      <c r="B71" s="70"/>
      <c r="C71" s="70"/>
      <c r="D71" s="174">
        <v>0</v>
      </c>
      <c r="E71" s="174"/>
      <c r="F71" s="174"/>
      <c r="G71" s="174">
        <v>0</v>
      </c>
      <c r="H71" s="174"/>
      <c r="I71" s="174"/>
      <c r="J71" s="174">
        <v>0</v>
      </c>
      <c r="K71" s="174"/>
      <c r="L71" s="174"/>
    </row>
    <row r="72" spans="1:12" ht="18.95" customHeight="1">
      <c r="A72" s="70" t="s">
        <v>24</v>
      </c>
      <c r="B72" s="70"/>
      <c r="C72" s="70"/>
      <c r="D72" s="201">
        <v>1354</v>
      </c>
      <c r="E72" s="174"/>
      <c r="F72" s="174"/>
      <c r="G72" s="174">
        <v>0</v>
      </c>
      <c r="H72" s="174"/>
      <c r="I72" s="174"/>
      <c r="J72" s="174">
        <v>13</v>
      </c>
      <c r="K72" s="174"/>
      <c r="L72" s="174"/>
    </row>
    <row r="74" spans="1:12" s="29" customFormat="1">
      <c r="A74" s="31" t="s">
        <v>64</v>
      </c>
    </row>
    <row r="75" spans="1:12" s="1" customFormat="1"/>
    <row r="76" spans="1:12" s="36" customFormat="1" ht="33.75" customHeight="1">
      <c r="A76" s="196" t="s">
        <v>54</v>
      </c>
      <c r="B76" s="197"/>
      <c r="C76" s="194" t="s">
        <v>65</v>
      </c>
      <c r="D76" s="200"/>
      <c r="E76" s="192" t="s">
        <v>66</v>
      </c>
      <c r="F76" s="193"/>
      <c r="G76" s="194" t="s">
        <v>67</v>
      </c>
      <c r="H76" s="200"/>
      <c r="I76" s="192" t="s">
        <v>68</v>
      </c>
      <c r="J76" s="193"/>
      <c r="K76" s="194" t="s">
        <v>69</v>
      </c>
      <c r="L76" s="195"/>
    </row>
    <row r="77" spans="1:12" s="41" customFormat="1" ht="26.25" customHeight="1" thickBot="1">
      <c r="A77" s="198"/>
      <c r="B77" s="199"/>
      <c r="C77" s="37" t="s">
        <v>166</v>
      </c>
      <c r="D77" s="38" t="s">
        <v>70</v>
      </c>
      <c r="E77" s="37" t="s">
        <v>166</v>
      </c>
      <c r="F77" s="39" t="s">
        <v>70</v>
      </c>
      <c r="G77" s="37" t="s">
        <v>166</v>
      </c>
      <c r="H77" s="38" t="s">
        <v>70</v>
      </c>
      <c r="I77" s="37" t="s">
        <v>166</v>
      </c>
      <c r="J77" s="39" t="s">
        <v>70</v>
      </c>
      <c r="K77" s="37" t="s">
        <v>166</v>
      </c>
      <c r="L77" s="40" t="s">
        <v>70</v>
      </c>
    </row>
    <row r="78" spans="1:12" ht="18.95" customHeight="1" thickTop="1">
      <c r="A78" s="68" t="s">
        <v>19</v>
      </c>
      <c r="B78" s="121"/>
      <c r="C78" s="10">
        <v>58</v>
      </c>
      <c r="D78" s="11">
        <v>824</v>
      </c>
      <c r="E78" s="12">
        <v>6</v>
      </c>
      <c r="F78" s="64">
        <v>1497</v>
      </c>
      <c r="G78" s="10">
        <v>1</v>
      </c>
      <c r="H78" s="11">
        <v>905</v>
      </c>
      <c r="I78" s="12">
        <v>1</v>
      </c>
      <c r="J78" s="64">
        <v>1453</v>
      </c>
      <c r="K78" s="10">
        <v>0</v>
      </c>
      <c r="L78" s="14">
        <v>0</v>
      </c>
    </row>
    <row r="79" spans="1:12" ht="18.95" customHeight="1">
      <c r="A79" s="70" t="s">
        <v>20</v>
      </c>
      <c r="B79" s="111"/>
      <c r="C79" s="15">
        <v>64</v>
      </c>
      <c r="D79" s="63">
        <v>2228</v>
      </c>
      <c r="E79" s="4">
        <v>40</v>
      </c>
      <c r="F79" s="65">
        <v>10008</v>
      </c>
      <c r="G79" s="15">
        <v>19</v>
      </c>
      <c r="H79" s="63">
        <v>13411</v>
      </c>
      <c r="I79" s="4">
        <v>31</v>
      </c>
      <c r="J79" s="65">
        <v>54895</v>
      </c>
      <c r="K79" s="15">
        <v>0</v>
      </c>
      <c r="L79" s="17">
        <v>0</v>
      </c>
    </row>
    <row r="80" spans="1:12" ht="18.95" customHeight="1">
      <c r="A80" s="70" t="s">
        <v>21</v>
      </c>
      <c r="B80" s="111"/>
      <c r="C80" s="15">
        <v>1</v>
      </c>
      <c r="D80" s="16">
        <v>0</v>
      </c>
      <c r="E80" s="4">
        <v>0</v>
      </c>
      <c r="F80" s="3">
        <v>0</v>
      </c>
      <c r="G80" s="15">
        <v>0</v>
      </c>
      <c r="H80" s="16">
        <v>0</v>
      </c>
      <c r="I80" s="4">
        <v>0</v>
      </c>
      <c r="J80" s="3">
        <v>0</v>
      </c>
      <c r="K80" s="15">
        <v>0</v>
      </c>
      <c r="L80" s="17">
        <v>0</v>
      </c>
    </row>
    <row r="81" spans="1:12" ht="18.95" customHeight="1">
      <c r="A81" s="70" t="s">
        <v>22</v>
      </c>
      <c r="B81" s="111"/>
      <c r="C81" s="15">
        <v>0</v>
      </c>
      <c r="D81" s="16">
        <v>0</v>
      </c>
      <c r="E81" s="4">
        <v>0</v>
      </c>
      <c r="F81" s="3">
        <v>0</v>
      </c>
      <c r="G81" s="15">
        <v>0</v>
      </c>
      <c r="H81" s="16">
        <v>0</v>
      </c>
      <c r="I81" s="4">
        <v>0</v>
      </c>
      <c r="J81" s="3">
        <v>0</v>
      </c>
      <c r="K81" s="15">
        <v>0</v>
      </c>
      <c r="L81" s="17">
        <v>0</v>
      </c>
    </row>
    <row r="82" spans="1:12" ht="18.95" customHeight="1" thickBot="1">
      <c r="A82" s="86" t="s">
        <v>71</v>
      </c>
      <c r="B82" s="72"/>
      <c r="C82" s="18">
        <v>11</v>
      </c>
      <c r="D82" s="19">
        <v>0</v>
      </c>
      <c r="E82" s="7">
        <v>1</v>
      </c>
      <c r="F82" s="6">
        <v>0</v>
      </c>
      <c r="G82" s="18">
        <v>0</v>
      </c>
      <c r="H82" s="19">
        <v>0</v>
      </c>
      <c r="I82" s="7">
        <v>1</v>
      </c>
      <c r="J82" s="6">
        <v>0</v>
      </c>
      <c r="K82" s="18">
        <v>0</v>
      </c>
      <c r="L82" s="20">
        <v>0</v>
      </c>
    </row>
    <row r="83" spans="1:12" ht="18.95" customHeight="1" thickTop="1">
      <c r="A83" s="89" t="s">
        <v>6</v>
      </c>
      <c r="B83" s="172"/>
      <c r="C83" s="21">
        <f t="shared" ref="C83:L83" si="2">SUM(C78:C82)</f>
        <v>134</v>
      </c>
      <c r="D83" s="22">
        <f t="shared" si="2"/>
        <v>3052</v>
      </c>
      <c r="E83" s="23">
        <f t="shared" si="2"/>
        <v>47</v>
      </c>
      <c r="F83" s="24">
        <f t="shared" si="2"/>
        <v>11505</v>
      </c>
      <c r="G83" s="21">
        <f t="shared" si="2"/>
        <v>20</v>
      </c>
      <c r="H83" s="22">
        <f t="shared" si="2"/>
        <v>14316</v>
      </c>
      <c r="I83" s="23">
        <f t="shared" si="2"/>
        <v>33</v>
      </c>
      <c r="J83" s="24">
        <f t="shared" si="2"/>
        <v>56348</v>
      </c>
      <c r="K83" s="21">
        <f t="shared" si="2"/>
        <v>0</v>
      </c>
      <c r="L83" s="9">
        <f t="shared" si="2"/>
        <v>0</v>
      </c>
    </row>
    <row r="84" spans="1:12" s="1" customFormat="1"/>
    <row r="85" spans="1:12" s="1" customFormat="1"/>
    <row r="86" spans="1:12" s="1" customFormat="1"/>
    <row r="87" spans="1:12" s="1" customFormat="1"/>
    <row r="88" spans="1:12" s="1" customFormat="1"/>
    <row r="89" spans="1:12" s="1" customFormat="1"/>
    <row r="90" spans="1:12" s="1" customFormat="1"/>
    <row r="91" spans="1:12" s="1" customFormat="1"/>
    <row r="92" spans="1:12" s="1" customFormat="1"/>
    <row r="93" spans="1:12" s="1" customFormat="1"/>
    <row r="94" spans="1:12" s="1" customFormat="1"/>
    <row r="95" spans="1:12" s="1" customFormat="1">
      <c r="A95" s="229">
        <v>2</v>
      </c>
      <c r="B95" s="229"/>
      <c r="C95" s="229"/>
      <c r="D95" s="229"/>
      <c r="E95" s="229"/>
      <c r="F95" s="229"/>
      <c r="G95" s="229"/>
      <c r="H95" s="229"/>
      <c r="I95" s="229"/>
      <c r="J95" s="229"/>
      <c r="K95" s="229"/>
      <c r="L95" s="229"/>
    </row>
    <row r="96" spans="1:12" s="29" customFormat="1">
      <c r="A96" s="31" t="s">
        <v>72</v>
      </c>
    </row>
    <row r="97" spans="1:12" s="1" customFormat="1"/>
    <row r="98" spans="1:12" s="28" customFormat="1" ht="33" customHeight="1" thickBot="1">
      <c r="A98" s="90" t="s">
        <v>54</v>
      </c>
      <c r="B98" s="122"/>
      <c r="C98" s="160" t="s">
        <v>73</v>
      </c>
      <c r="D98" s="90"/>
      <c r="E98" s="90" t="s">
        <v>167</v>
      </c>
      <c r="F98" s="90"/>
      <c r="G98" s="90" t="s">
        <v>76</v>
      </c>
      <c r="H98" s="90"/>
      <c r="I98" s="90" t="s">
        <v>74</v>
      </c>
      <c r="J98" s="122"/>
      <c r="K98" s="160" t="s">
        <v>6</v>
      </c>
      <c r="L98" s="90"/>
    </row>
    <row r="99" spans="1:12" ht="21" customHeight="1" thickTop="1">
      <c r="A99" s="68" t="s">
        <v>19</v>
      </c>
      <c r="B99" s="121"/>
      <c r="C99" s="145">
        <v>2</v>
      </c>
      <c r="D99" s="143"/>
      <c r="E99" s="143">
        <v>1</v>
      </c>
      <c r="F99" s="143"/>
      <c r="G99" s="143">
        <v>0</v>
      </c>
      <c r="H99" s="143"/>
      <c r="I99" s="143">
        <v>0</v>
      </c>
      <c r="J99" s="184"/>
      <c r="K99" s="173">
        <f>SUM(C99:J99)</f>
        <v>3</v>
      </c>
      <c r="L99" s="167"/>
    </row>
    <row r="100" spans="1:12" ht="21" customHeight="1">
      <c r="A100" s="70" t="s">
        <v>20</v>
      </c>
      <c r="B100" s="111"/>
      <c r="C100" s="177">
        <v>25</v>
      </c>
      <c r="D100" s="174"/>
      <c r="E100" s="174">
        <v>4</v>
      </c>
      <c r="F100" s="174"/>
      <c r="G100" s="174">
        <v>0</v>
      </c>
      <c r="H100" s="174"/>
      <c r="I100" s="174">
        <v>0</v>
      </c>
      <c r="J100" s="113"/>
      <c r="K100" s="138">
        <f>SUM(C100:J100)</f>
        <v>29</v>
      </c>
      <c r="L100" s="131"/>
    </row>
    <row r="101" spans="1:12" ht="21" customHeight="1">
      <c r="A101" s="70" t="s">
        <v>21</v>
      </c>
      <c r="B101" s="111"/>
      <c r="C101" s="177">
        <v>0</v>
      </c>
      <c r="D101" s="174"/>
      <c r="E101" s="174">
        <v>1</v>
      </c>
      <c r="F101" s="174"/>
      <c r="G101" s="174">
        <v>0</v>
      </c>
      <c r="H101" s="174"/>
      <c r="I101" s="174">
        <v>0</v>
      </c>
      <c r="J101" s="113"/>
      <c r="K101" s="138">
        <f>SUM(C101:J101)</f>
        <v>1</v>
      </c>
      <c r="L101" s="131"/>
    </row>
    <row r="102" spans="1:12" ht="21" customHeight="1">
      <c r="A102" s="70" t="s">
        <v>22</v>
      </c>
      <c r="B102" s="111"/>
      <c r="C102" s="177">
        <v>0</v>
      </c>
      <c r="D102" s="174"/>
      <c r="E102" s="174">
        <v>0</v>
      </c>
      <c r="F102" s="174"/>
      <c r="G102" s="174">
        <v>0</v>
      </c>
      <c r="H102" s="174"/>
      <c r="I102" s="174">
        <v>0</v>
      </c>
      <c r="J102" s="113"/>
      <c r="K102" s="138">
        <f>SUM(C102:J102)</f>
        <v>0</v>
      </c>
      <c r="L102" s="131"/>
    </row>
    <row r="103" spans="1:12" ht="21" customHeight="1" thickBot="1">
      <c r="A103" s="86" t="s">
        <v>75</v>
      </c>
      <c r="B103" s="72"/>
      <c r="C103" s="175">
        <v>0</v>
      </c>
      <c r="D103" s="176"/>
      <c r="E103" s="176">
        <v>2</v>
      </c>
      <c r="F103" s="176"/>
      <c r="G103" s="176">
        <v>0</v>
      </c>
      <c r="H103" s="176"/>
      <c r="I103" s="176">
        <v>0</v>
      </c>
      <c r="J103" s="74"/>
      <c r="K103" s="181">
        <f>SUM(C103:J103)</f>
        <v>2</v>
      </c>
      <c r="L103" s="182"/>
    </row>
    <row r="104" spans="1:12" ht="21" customHeight="1" thickTop="1">
      <c r="A104" s="89" t="s">
        <v>6</v>
      </c>
      <c r="B104" s="172"/>
      <c r="C104" s="173">
        <f>SUM(C99:D103)</f>
        <v>27</v>
      </c>
      <c r="D104" s="167"/>
      <c r="E104" s="167">
        <f>SUM(E99:F103)</f>
        <v>8</v>
      </c>
      <c r="F104" s="167"/>
      <c r="G104" s="167">
        <f>SUM(G99:H103)</f>
        <v>0</v>
      </c>
      <c r="H104" s="167"/>
      <c r="I104" s="167">
        <f>SUM(I99:J103)</f>
        <v>0</v>
      </c>
      <c r="J104" s="183"/>
      <c r="K104" s="173">
        <f>SUM(K99:L103)</f>
        <v>35</v>
      </c>
      <c r="L104" s="167"/>
    </row>
    <row r="105" spans="1:12" ht="18.75" customHeight="1"/>
    <row r="106" spans="1:12" s="29" customFormat="1">
      <c r="A106" s="31" t="s">
        <v>77</v>
      </c>
    </row>
    <row r="107" spans="1:12" s="1" customFormat="1"/>
    <row r="108" spans="1:12" s="29" customFormat="1">
      <c r="A108" s="31" t="s">
        <v>78</v>
      </c>
    </row>
    <row r="109" spans="1:12" s="1" customFormat="1"/>
    <row r="110" spans="1:12" s="28" customFormat="1" ht="15.75">
      <c r="A110" s="187" t="s">
        <v>79</v>
      </c>
      <c r="B110" s="187"/>
      <c r="C110" s="187"/>
      <c r="D110" s="188"/>
      <c r="E110" s="191" t="s">
        <v>80</v>
      </c>
      <c r="F110" s="130"/>
      <c r="G110" s="130"/>
      <c r="H110" s="130"/>
      <c r="I110" s="130"/>
      <c r="J110" s="130"/>
      <c r="K110" s="130"/>
      <c r="L110" s="130"/>
    </row>
    <row r="111" spans="1:12" s="28" customFormat="1" ht="33" customHeight="1" thickBot="1">
      <c r="A111" s="189"/>
      <c r="B111" s="189"/>
      <c r="C111" s="189"/>
      <c r="D111" s="190"/>
      <c r="E111" s="124" t="s">
        <v>81</v>
      </c>
      <c r="F111" s="90"/>
      <c r="G111" s="90" t="s">
        <v>82</v>
      </c>
      <c r="H111" s="90"/>
      <c r="I111" s="90" t="s">
        <v>83</v>
      </c>
      <c r="J111" s="90"/>
      <c r="K111" s="90" t="s">
        <v>74</v>
      </c>
      <c r="L111" s="90"/>
    </row>
    <row r="112" spans="1:12" ht="18.95" customHeight="1" thickTop="1">
      <c r="A112" s="167">
        <f>SUM(E112:L112)</f>
        <v>153</v>
      </c>
      <c r="B112" s="167"/>
      <c r="C112" s="167"/>
      <c r="D112" s="185"/>
      <c r="E112" s="186">
        <v>152</v>
      </c>
      <c r="F112" s="143"/>
      <c r="G112" s="143">
        <v>1</v>
      </c>
      <c r="H112" s="143"/>
      <c r="I112" s="143">
        <v>0</v>
      </c>
      <c r="J112" s="143"/>
      <c r="K112" s="143">
        <v>0</v>
      </c>
      <c r="L112" s="143"/>
    </row>
    <row r="113" spans="1:12" s="1" customFormat="1"/>
    <row r="114" spans="1:12" s="29" customFormat="1">
      <c r="A114" s="31" t="s">
        <v>84</v>
      </c>
    </row>
    <row r="115" spans="1:12" s="1" customFormat="1"/>
    <row r="116" spans="1:12" s="28" customFormat="1" ht="47.25" customHeight="1" thickBot="1">
      <c r="A116" s="90" t="s">
        <v>85</v>
      </c>
      <c r="B116" s="90"/>
      <c r="C116" s="122"/>
      <c r="D116" s="160" t="s">
        <v>86</v>
      </c>
      <c r="E116" s="90"/>
      <c r="F116" s="90"/>
      <c r="G116" s="90" t="s">
        <v>87</v>
      </c>
      <c r="H116" s="90"/>
      <c r="I116" s="122"/>
      <c r="J116" s="160" t="s">
        <v>6</v>
      </c>
      <c r="K116" s="90"/>
      <c r="L116" s="90"/>
    </row>
    <row r="117" spans="1:12" ht="21" customHeight="1" thickTop="1">
      <c r="A117" s="68" t="s">
        <v>12</v>
      </c>
      <c r="B117" s="68"/>
      <c r="C117" s="121"/>
      <c r="D117" s="145">
        <v>27</v>
      </c>
      <c r="E117" s="143"/>
      <c r="F117" s="143"/>
      <c r="G117" s="143">
        <v>2</v>
      </c>
      <c r="H117" s="143"/>
      <c r="I117" s="184"/>
      <c r="J117" s="173">
        <f t="shared" ref="J117:J123" si="3">SUM(D117:I117)</f>
        <v>29</v>
      </c>
      <c r="K117" s="167"/>
      <c r="L117" s="167"/>
    </row>
    <row r="118" spans="1:12" ht="21" customHeight="1">
      <c r="A118" s="70" t="s">
        <v>13</v>
      </c>
      <c r="B118" s="70"/>
      <c r="C118" s="111"/>
      <c r="D118" s="177">
        <v>17</v>
      </c>
      <c r="E118" s="174"/>
      <c r="F118" s="174"/>
      <c r="G118" s="174">
        <v>0</v>
      </c>
      <c r="H118" s="174"/>
      <c r="I118" s="113"/>
      <c r="J118" s="138">
        <f t="shared" si="3"/>
        <v>17</v>
      </c>
      <c r="K118" s="131"/>
      <c r="L118" s="131"/>
    </row>
    <row r="119" spans="1:12" ht="21" customHeight="1">
      <c r="A119" s="70" t="s">
        <v>14</v>
      </c>
      <c r="B119" s="70"/>
      <c r="C119" s="111"/>
      <c r="D119" s="177">
        <v>20</v>
      </c>
      <c r="E119" s="174"/>
      <c r="F119" s="174"/>
      <c r="G119" s="174">
        <v>0</v>
      </c>
      <c r="H119" s="174"/>
      <c r="I119" s="113"/>
      <c r="J119" s="138">
        <f t="shared" si="3"/>
        <v>20</v>
      </c>
      <c r="K119" s="131"/>
      <c r="L119" s="131"/>
    </row>
    <row r="120" spans="1:12" ht="21" customHeight="1">
      <c r="A120" s="70" t="s">
        <v>15</v>
      </c>
      <c r="B120" s="70"/>
      <c r="C120" s="111"/>
      <c r="D120" s="177">
        <v>31</v>
      </c>
      <c r="E120" s="174"/>
      <c r="F120" s="174"/>
      <c r="G120" s="174">
        <v>0</v>
      </c>
      <c r="H120" s="174"/>
      <c r="I120" s="113"/>
      <c r="J120" s="138">
        <f t="shared" si="3"/>
        <v>31</v>
      </c>
      <c r="K120" s="131"/>
      <c r="L120" s="131"/>
    </row>
    <row r="121" spans="1:12" ht="21" customHeight="1">
      <c r="A121" s="70" t="s">
        <v>88</v>
      </c>
      <c r="B121" s="70"/>
      <c r="C121" s="111"/>
      <c r="D121" s="177">
        <v>25</v>
      </c>
      <c r="E121" s="174"/>
      <c r="F121" s="174"/>
      <c r="G121" s="174">
        <v>0</v>
      </c>
      <c r="H121" s="174"/>
      <c r="I121" s="113"/>
      <c r="J121" s="138">
        <f t="shared" si="3"/>
        <v>25</v>
      </c>
      <c r="K121" s="131"/>
      <c r="L121" s="131"/>
    </row>
    <row r="122" spans="1:12" ht="21" customHeight="1">
      <c r="A122" s="70" t="s">
        <v>17</v>
      </c>
      <c r="B122" s="70"/>
      <c r="C122" s="111"/>
      <c r="D122" s="177">
        <v>24</v>
      </c>
      <c r="E122" s="174"/>
      <c r="F122" s="174"/>
      <c r="G122" s="174">
        <v>0</v>
      </c>
      <c r="H122" s="174"/>
      <c r="I122" s="113"/>
      <c r="J122" s="138">
        <f t="shared" si="3"/>
        <v>24</v>
      </c>
      <c r="K122" s="131"/>
      <c r="L122" s="131"/>
    </row>
    <row r="123" spans="1:12" ht="21" customHeight="1" thickBot="1">
      <c r="A123" s="86" t="s">
        <v>18</v>
      </c>
      <c r="B123" s="86"/>
      <c r="C123" s="72"/>
      <c r="D123" s="175">
        <v>6</v>
      </c>
      <c r="E123" s="176"/>
      <c r="F123" s="176"/>
      <c r="G123" s="176">
        <v>1</v>
      </c>
      <c r="H123" s="176"/>
      <c r="I123" s="74"/>
      <c r="J123" s="181">
        <f t="shared" si="3"/>
        <v>7</v>
      </c>
      <c r="K123" s="182"/>
      <c r="L123" s="182"/>
    </row>
    <row r="124" spans="1:12" ht="21" customHeight="1" thickTop="1">
      <c r="A124" s="89" t="s">
        <v>6</v>
      </c>
      <c r="B124" s="89"/>
      <c r="C124" s="172"/>
      <c r="D124" s="173">
        <f>SUM(D117:F123)</f>
        <v>150</v>
      </c>
      <c r="E124" s="167"/>
      <c r="F124" s="167"/>
      <c r="G124" s="167">
        <f>SUM(G117:I123)</f>
        <v>3</v>
      </c>
      <c r="H124" s="167"/>
      <c r="I124" s="183"/>
      <c r="J124" s="173">
        <f>SUM(J117:L123)</f>
        <v>153</v>
      </c>
      <c r="K124" s="167"/>
      <c r="L124" s="167"/>
    </row>
    <row r="126" spans="1:12" s="29" customFormat="1">
      <c r="A126" s="31" t="s">
        <v>89</v>
      </c>
    </row>
    <row r="127" spans="1:12" s="1" customFormat="1"/>
    <row r="128" spans="1:12" ht="21" customHeight="1" thickBot="1">
      <c r="A128" s="67" t="s">
        <v>90</v>
      </c>
      <c r="B128" s="67"/>
      <c r="C128" s="179"/>
      <c r="D128" s="178" t="s">
        <v>91</v>
      </c>
      <c r="E128" s="67"/>
      <c r="F128" s="67"/>
      <c r="G128" s="67" t="s">
        <v>92</v>
      </c>
      <c r="H128" s="67"/>
      <c r="I128" s="179"/>
      <c r="J128" s="178" t="s">
        <v>6</v>
      </c>
      <c r="K128" s="67"/>
      <c r="L128" s="67"/>
    </row>
    <row r="129" spans="1:12" ht="21" customHeight="1" thickTop="1">
      <c r="A129" s="68" t="s">
        <v>93</v>
      </c>
      <c r="B129" s="68"/>
      <c r="C129" s="121"/>
      <c r="D129" s="145">
        <v>0</v>
      </c>
      <c r="E129" s="143"/>
      <c r="F129" s="143"/>
      <c r="G129" s="143">
        <v>0</v>
      </c>
      <c r="H129" s="143"/>
      <c r="I129" s="184"/>
      <c r="J129" s="173">
        <f>SUM(D129:I129)</f>
        <v>0</v>
      </c>
      <c r="K129" s="167"/>
      <c r="L129" s="167"/>
    </row>
    <row r="130" spans="1:12" ht="21" customHeight="1" thickBot="1">
      <c r="A130" s="86" t="s">
        <v>94</v>
      </c>
      <c r="B130" s="86"/>
      <c r="C130" s="72"/>
      <c r="D130" s="175">
        <v>0</v>
      </c>
      <c r="E130" s="176"/>
      <c r="F130" s="176"/>
      <c r="G130" s="176">
        <v>0</v>
      </c>
      <c r="H130" s="176"/>
      <c r="I130" s="74"/>
      <c r="J130" s="181">
        <f>SUM(D130:I130)</f>
        <v>0</v>
      </c>
      <c r="K130" s="182"/>
      <c r="L130" s="182"/>
    </row>
    <row r="131" spans="1:12" ht="21" customHeight="1" thickTop="1">
      <c r="A131" s="89" t="s">
        <v>6</v>
      </c>
      <c r="B131" s="89"/>
      <c r="C131" s="172"/>
      <c r="D131" s="173">
        <f>SUM(D129:F130)</f>
        <v>0</v>
      </c>
      <c r="E131" s="167"/>
      <c r="F131" s="167"/>
      <c r="G131" s="167">
        <f>SUM(G129:I130)</f>
        <v>0</v>
      </c>
      <c r="H131" s="167"/>
      <c r="I131" s="183"/>
      <c r="J131" s="173">
        <f>SUM(J129:L130)</f>
        <v>0</v>
      </c>
      <c r="K131" s="167"/>
      <c r="L131" s="167"/>
    </row>
    <row r="133" spans="1:12" s="29" customFormat="1" ht="21" customHeight="1">
      <c r="A133" s="66" t="s">
        <v>95</v>
      </c>
      <c r="B133" s="66"/>
      <c r="C133" s="66"/>
      <c r="D133" s="66"/>
      <c r="E133" s="66"/>
      <c r="F133" s="66"/>
      <c r="G133" s="66"/>
      <c r="H133" s="66"/>
      <c r="I133" s="66"/>
      <c r="J133" s="66"/>
      <c r="K133" s="66"/>
      <c r="L133" s="66"/>
    </row>
    <row r="134" spans="1:12" s="43" customFormat="1" ht="16.5" customHeight="1"/>
    <row r="135" spans="1:12" ht="18.95" customHeight="1" thickBot="1">
      <c r="A135" s="67" t="s">
        <v>96</v>
      </c>
      <c r="B135" s="67"/>
      <c r="C135" s="67"/>
      <c r="D135" s="67" t="s">
        <v>97</v>
      </c>
      <c r="E135" s="67"/>
      <c r="F135" s="179"/>
      <c r="G135" s="178" t="s">
        <v>6</v>
      </c>
      <c r="H135" s="67"/>
      <c r="I135" s="67"/>
    </row>
    <row r="136" spans="1:12" ht="18.95" customHeight="1" thickTop="1">
      <c r="A136" s="143">
        <v>0</v>
      </c>
      <c r="B136" s="143"/>
      <c r="C136" s="143"/>
      <c r="D136" s="143">
        <v>0</v>
      </c>
      <c r="E136" s="143"/>
      <c r="F136" s="184"/>
      <c r="G136" s="173">
        <f>SUM(A136:F136)</f>
        <v>0</v>
      </c>
      <c r="H136" s="167"/>
      <c r="I136" s="167"/>
    </row>
    <row r="140" spans="1:12" ht="16.5" customHeight="1">
      <c r="A140" s="210">
        <v>3</v>
      </c>
      <c r="B140" s="210"/>
      <c r="C140" s="210"/>
      <c r="D140" s="210"/>
      <c r="E140" s="210"/>
      <c r="F140" s="210"/>
      <c r="G140" s="210"/>
      <c r="H140" s="210"/>
      <c r="I140" s="210"/>
      <c r="J140" s="210"/>
      <c r="K140" s="210"/>
      <c r="L140" s="210"/>
    </row>
    <row r="141" spans="1:12" s="29" customFormat="1" ht="18">
      <c r="A141" s="66" t="s">
        <v>98</v>
      </c>
      <c r="B141" s="66"/>
      <c r="C141" s="66"/>
      <c r="D141" s="66"/>
      <c r="E141" s="66"/>
      <c r="F141" s="66"/>
      <c r="G141" s="66"/>
      <c r="H141" s="66"/>
      <c r="I141" s="66"/>
      <c r="J141" s="66"/>
      <c r="K141" s="66"/>
      <c r="L141" s="66"/>
    </row>
    <row r="142" spans="1:12" s="43" customFormat="1" ht="16.5" customHeight="1"/>
    <row r="143" spans="1:12" ht="18.95" customHeight="1">
      <c r="A143" s="43"/>
      <c r="B143" s="43"/>
      <c r="C143" s="43"/>
      <c r="D143" s="43"/>
      <c r="E143" s="43"/>
      <c r="F143" s="43"/>
      <c r="G143" s="180" t="s">
        <v>99</v>
      </c>
      <c r="H143" s="180"/>
    </row>
    <row r="144" spans="1:12" ht="18.95" customHeight="1">
      <c r="A144" s="70" t="s">
        <v>100</v>
      </c>
      <c r="B144" s="70"/>
      <c r="C144" s="70"/>
      <c r="D144" s="70"/>
      <c r="E144" s="70"/>
      <c r="F144" s="70"/>
      <c r="G144" s="174">
        <v>0</v>
      </c>
      <c r="H144" s="174"/>
    </row>
    <row r="145" spans="1:12" ht="18.95" customHeight="1">
      <c r="A145" s="70" t="s">
        <v>101</v>
      </c>
      <c r="B145" s="70"/>
      <c r="C145" s="70"/>
      <c r="D145" s="70"/>
      <c r="E145" s="70"/>
      <c r="F145" s="70"/>
      <c r="G145" s="174">
        <v>0</v>
      </c>
      <c r="H145" s="174"/>
    </row>
    <row r="146" spans="1:12" ht="18.95" customHeight="1">
      <c r="A146" s="70" t="s">
        <v>102</v>
      </c>
      <c r="B146" s="70"/>
      <c r="C146" s="70"/>
      <c r="D146" s="70"/>
      <c r="E146" s="70"/>
      <c r="F146" s="70"/>
      <c r="G146" s="174">
        <v>0</v>
      </c>
      <c r="H146" s="174"/>
    </row>
    <row r="147" spans="1:12" ht="18.95" customHeight="1">
      <c r="A147" s="70" t="s">
        <v>103</v>
      </c>
      <c r="B147" s="70"/>
      <c r="C147" s="70"/>
      <c r="D147" s="70"/>
      <c r="E147" s="70"/>
      <c r="F147" s="70"/>
      <c r="G147" s="174">
        <v>0</v>
      </c>
      <c r="H147" s="174"/>
    </row>
    <row r="149" spans="1:12" s="29" customFormat="1" ht="18">
      <c r="A149" s="66" t="s">
        <v>104</v>
      </c>
      <c r="B149" s="66"/>
      <c r="C149" s="66"/>
      <c r="D149" s="66"/>
      <c r="E149" s="66"/>
      <c r="F149" s="66"/>
      <c r="G149" s="66"/>
      <c r="H149" s="66"/>
      <c r="I149" s="66"/>
      <c r="J149" s="66"/>
      <c r="K149" s="66"/>
      <c r="L149" s="66"/>
    </row>
    <row r="150" spans="1:12" s="43" customFormat="1" ht="16.5" customHeight="1"/>
    <row r="151" spans="1:12" s="28" customFormat="1">
      <c r="A151" s="2" t="s">
        <v>107</v>
      </c>
    </row>
    <row r="152" spans="1:12" s="1" customFormat="1"/>
    <row r="153" spans="1:12" s="28" customFormat="1" ht="31.5" customHeight="1">
      <c r="A153" s="130" t="s">
        <v>105</v>
      </c>
      <c r="B153" s="130"/>
      <c r="C153" s="130"/>
      <c r="D153" s="168"/>
      <c r="E153" s="129" t="s">
        <v>156</v>
      </c>
      <c r="F153" s="169"/>
      <c r="G153" s="130" t="s">
        <v>157</v>
      </c>
      <c r="H153" s="169"/>
      <c r="I153" s="169"/>
      <c r="J153" s="169"/>
      <c r="K153" s="130" t="s">
        <v>164</v>
      </c>
      <c r="L153" s="169"/>
    </row>
    <row r="154" spans="1:12" s="28" customFormat="1" ht="18.95" customHeight="1" thickBot="1">
      <c r="A154" s="90"/>
      <c r="B154" s="90"/>
      <c r="C154" s="90"/>
      <c r="D154" s="122"/>
      <c r="E154" s="170"/>
      <c r="F154" s="171"/>
      <c r="G154" s="127" t="s">
        <v>159</v>
      </c>
      <c r="H154" s="127"/>
      <c r="I154" s="127" t="s">
        <v>74</v>
      </c>
      <c r="J154" s="127"/>
      <c r="K154" s="171"/>
      <c r="L154" s="171"/>
    </row>
    <row r="155" spans="1:12" ht="18.95" customHeight="1" thickTop="1">
      <c r="A155" s="68" t="s">
        <v>19</v>
      </c>
      <c r="B155" s="68"/>
      <c r="C155" s="68"/>
      <c r="D155" s="121"/>
      <c r="E155" s="145">
        <v>0</v>
      </c>
      <c r="F155" s="143"/>
      <c r="G155" s="143">
        <v>0</v>
      </c>
      <c r="H155" s="143"/>
      <c r="I155" s="143">
        <v>0</v>
      </c>
      <c r="J155" s="143"/>
      <c r="K155" s="143">
        <v>0</v>
      </c>
      <c r="L155" s="143"/>
    </row>
    <row r="156" spans="1:12" ht="18.95" customHeight="1">
      <c r="A156" s="70" t="s">
        <v>20</v>
      </c>
      <c r="B156" s="70"/>
      <c r="C156" s="70"/>
      <c r="D156" s="111"/>
      <c r="E156" s="177">
        <v>0</v>
      </c>
      <c r="F156" s="174"/>
      <c r="G156" s="174">
        <v>0</v>
      </c>
      <c r="H156" s="174"/>
      <c r="I156" s="174">
        <v>3</v>
      </c>
      <c r="J156" s="174"/>
      <c r="K156" s="174">
        <v>0</v>
      </c>
      <c r="L156" s="174"/>
    </row>
    <row r="157" spans="1:12" ht="18.95" customHeight="1">
      <c r="A157" s="70" t="s">
        <v>21</v>
      </c>
      <c r="B157" s="70"/>
      <c r="C157" s="70"/>
      <c r="D157" s="111"/>
      <c r="E157" s="177">
        <v>0</v>
      </c>
      <c r="F157" s="174"/>
      <c r="G157" s="174">
        <v>0</v>
      </c>
      <c r="H157" s="174"/>
      <c r="I157" s="174">
        <v>0</v>
      </c>
      <c r="J157" s="174"/>
      <c r="K157" s="174">
        <v>0</v>
      </c>
      <c r="L157" s="174"/>
    </row>
    <row r="158" spans="1:12" ht="18.95" customHeight="1">
      <c r="A158" s="70" t="s">
        <v>22</v>
      </c>
      <c r="B158" s="70"/>
      <c r="C158" s="70"/>
      <c r="D158" s="111"/>
      <c r="E158" s="177">
        <v>0</v>
      </c>
      <c r="F158" s="174"/>
      <c r="G158" s="174">
        <v>0</v>
      </c>
      <c r="H158" s="174"/>
      <c r="I158" s="174">
        <v>0</v>
      </c>
      <c r="J158" s="174"/>
      <c r="K158" s="174">
        <v>0</v>
      </c>
      <c r="L158" s="174"/>
    </row>
    <row r="159" spans="1:12" ht="18.95" customHeight="1">
      <c r="A159" s="70" t="s">
        <v>23</v>
      </c>
      <c r="B159" s="70"/>
      <c r="C159" s="70"/>
      <c r="D159" s="111"/>
      <c r="E159" s="177">
        <v>0</v>
      </c>
      <c r="F159" s="174"/>
      <c r="G159" s="174">
        <v>0</v>
      </c>
      <c r="H159" s="174"/>
      <c r="I159" s="174">
        <v>0</v>
      </c>
      <c r="J159" s="174"/>
      <c r="K159" s="174">
        <v>0</v>
      </c>
      <c r="L159" s="174"/>
    </row>
    <row r="160" spans="1:12" ht="18.95" customHeight="1" thickBot="1">
      <c r="A160" s="86" t="s">
        <v>24</v>
      </c>
      <c r="B160" s="86"/>
      <c r="C160" s="86"/>
      <c r="D160" s="72"/>
      <c r="E160" s="175">
        <v>0</v>
      </c>
      <c r="F160" s="176"/>
      <c r="G160" s="176">
        <v>0</v>
      </c>
      <c r="H160" s="176"/>
      <c r="I160" s="176">
        <v>0</v>
      </c>
      <c r="J160" s="176"/>
      <c r="K160" s="176">
        <v>0</v>
      </c>
      <c r="L160" s="176"/>
    </row>
    <row r="161" spans="1:12" ht="18.95" customHeight="1" thickTop="1">
      <c r="A161" s="89" t="s">
        <v>6</v>
      </c>
      <c r="B161" s="89"/>
      <c r="C161" s="89"/>
      <c r="D161" s="172"/>
      <c r="E161" s="173">
        <f>SUM(E155:F160)</f>
        <v>0</v>
      </c>
      <c r="F161" s="167"/>
      <c r="G161" s="167">
        <f>SUM(G155:H160)</f>
        <v>0</v>
      </c>
      <c r="H161" s="167"/>
      <c r="I161" s="167">
        <f>SUM(I155:J160)</f>
        <v>3</v>
      </c>
      <c r="J161" s="167"/>
      <c r="K161" s="167">
        <f>SUM(K155:L160)</f>
        <v>0</v>
      </c>
      <c r="L161" s="167"/>
    </row>
    <row r="162" spans="1:12" s="1" customFormat="1"/>
    <row r="163" spans="1:12" s="28" customFormat="1">
      <c r="A163" s="2" t="s">
        <v>108</v>
      </c>
    </row>
    <row r="164" spans="1:12" s="1" customFormat="1"/>
    <row r="165" spans="1:12" s="28" customFormat="1" ht="30" customHeight="1">
      <c r="A165" s="130" t="s">
        <v>106</v>
      </c>
      <c r="B165" s="130"/>
      <c r="C165" s="130"/>
      <c r="D165" s="168"/>
      <c r="E165" s="129" t="s">
        <v>156</v>
      </c>
      <c r="F165" s="169"/>
      <c r="G165" s="130" t="s">
        <v>157</v>
      </c>
      <c r="H165" s="169"/>
      <c r="I165" s="169"/>
      <c r="J165" s="169"/>
      <c r="K165" s="130" t="s">
        <v>158</v>
      </c>
      <c r="L165" s="169"/>
    </row>
    <row r="166" spans="1:12" s="28" customFormat="1" ht="18.95" customHeight="1" thickBot="1">
      <c r="A166" s="90"/>
      <c r="B166" s="90"/>
      <c r="C166" s="90"/>
      <c r="D166" s="122"/>
      <c r="E166" s="170"/>
      <c r="F166" s="171"/>
      <c r="G166" s="127" t="s">
        <v>159</v>
      </c>
      <c r="H166" s="127"/>
      <c r="I166" s="127" t="s">
        <v>74</v>
      </c>
      <c r="J166" s="127"/>
      <c r="K166" s="171"/>
      <c r="L166" s="171"/>
    </row>
    <row r="167" spans="1:12" ht="18.95" customHeight="1" thickTop="1">
      <c r="A167" s="68" t="s">
        <v>12</v>
      </c>
      <c r="B167" s="68"/>
      <c r="C167" s="68"/>
      <c r="D167" s="121"/>
      <c r="E167" s="145">
        <v>0</v>
      </c>
      <c r="F167" s="143"/>
      <c r="G167" s="143">
        <v>0</v>
      </c>
      <c r="H167" s="143"/>
      <c r="I167" s="143">
        <v>0</v>
      </c>
      <c r="J167" s="143"/>
      <c r="K167" s="143">
        <v>0</v>
      </c>
      <c r="L167" s="143"/>
    </row>
    <row r="168" spans="1:12" ht="18.95" customHeight="1" thickBot="1">
      <c r="A168" s="165" t="s">
        <v>13</v>
      </c>
      <c r="B168" s="165"/>
      <c r="C168" s="165"/>
      <c r="D168" s="166"/>
      <c r="E168" s="157">
        <v>0</v>
      </c>
      <c r="F168" s="155"/>
      <c r="G168" s="155">
        <v>0</v>
      </c>
      <c r="H168" s="155"/>
      <c r="I168" s="155">
        <v>3</v>
      </c>
      <c r="J168" s="155"/>
      <c r="K168" s="155">
        <v>0</v>
      </c>
      <c r="L168" s="155"/>
    </row>
    <row r="169" spans="1:12" ht="18.95" customHeight="1" thickTop="1">
      <c r="A169" s="162" t="s">
        <v>6</v>
      </c>
      <c r="B169" s="162"/>
      <c r="C169" s="162"/>
      <c r="D169" s="77"/>
      <c r="E169" s="163">
        <f>SUM(E167:F168)</f>
        <v>0</v>
      </c>
      <c r="F169" s="164"/>
      <c r="G169" s="158">
        <f>SUM(G167:H168)</f>
        <v>0</v>
      </c>
      <c r="H169" s="159"/>
      <c r="I169" s="158">
        <f>SUM(I167:J168)</f>
        <v>3</v>
      </c>
      <c r="J169" s="159"/>
      <c r="K169" s="158">
        <f>SUM(K167:L168)</f>
        <v>0</v>
      </c>
      <c r="L169" s="159"/>
    </row>
    <row r="170" spans="1:12" ht="18.95" customHeight="1">
      <c r="A170" s="57"/>
      <c r="B170" s="57"/>
      <c r="C170" s="57"/>
      <c r="D170" s="57"/>
      <c r="E170" s="58"/>
      <c r="F170" s="58"/>
      <c r="G170" s="58"/>
      <c r="H170" s="58"/>
      <c r="I170" s="58"/>
      <c r="J170" s="58"/>
      <c r="K170" s="58"/>
      <c r="L170" s="58"/>
    </row>
    <row r="171" spans="1:12" ht="18.95" customHeight="1">
      <c r="A171" s="57"/>
      <c r="B171" s="57"/>
      <c r="C171" s="57"/>
      <c r="D171" s="57"/>
      <c r="E171" s="58"/>
      <c r="F171" s="58"/>
      <c r="G171" s="58"/>
      <c r="H171" s="58"/>
      <c r="I171" s="58"/>
      <c r="J171" s="58"/>
      <c r="K171" s="58"/>
      <c r="L171" s="58"/>
    </row>
    <row r="172" spans="1:12" ht="18.95" customHeight="1">
      <c r="A172" s="57"/>
      <c r="B172" s="57"/>
      <c r="C172" s="57"/>
      <c r="D172" s="57"/>
      <c r="E172" s="58"/>
      <c r="F172" s="58"/>
      <c r="G172" s="58"/>
      <c r="H172" s="58"/>
      <c r="I172" s="58"/>
      <c r="J172" s="58"/>
      <c r="K172" s="58"/>
      <c r="L172" s="58"/>
    </row>
    <row r="173" spans="1:12" ht="18.95" customHeight="1">
      <c r="A173" s="57"/>
      <c r="B173" s="57"/>
      <c r="C173" s="57"/>
      <c r="D173" s="57"/>
      <c r="E173" s="58"/>
      <c r="F173" s="58"/>
      <c r="G173" s="58"/>
      <c r="H173" s="58"/>
      <c r="I173" s="58"/>
      <c r="J173" s="58"/>
      <c r="K173" s="58"/>
      <c r="L173" s="58"/>
    </row>
    <row r="174" spans="1:12" ht="18.95" customHeight="1">
      <c r="A174" s="57"/>
      <c r="B174" s="57"/>
      <c r="C174" s="57"/>
      <c r="D174" s="57"/>
      <c r="E174" s="58"/>
      <c r="F174" s="58"/>
      <c r="G174" s="58"/>
      <c r="H174" s="58"/>
      <c r="I174" s="58"/>
      <c r="J174" s="58"/>
      <c r="K174" s="58"/>
      <c r="L174" s="58"/>
    </row>
    <row r="175" spans="1:12" ht="18.95" customHeight="1">
      <c r="A175" s="57"/>
      <c r="B175" s="57"/>
      <c r="C175" s="57"/>
      <c r="D175" s="57"/>
      <c r="E175" s="58"/>
      <c r="F175" s="58"/>
      <c r="G175" s="58"/>
      <c r="H175" s="58"/>
      <c r="I175" s="58"/>
      <c r="J175" s="58"/>
      <c r="K175" s="58"/>
      <c r="L175" s="58"/>
    </row>
    <row r="176" spans="1:12" ht="18.95" customHeight="1">
      <c r="A176" s="57"/>
      <c r="B176" s="57"/>
      <c r="C176" s="57"/>
      <c r="D176" s="57"/>
      <c r="E176" s="58"/>
      <c r="F176" s="58"/>
      <c r="G176" s="58"/>
      <c r="H176" s="58"/>
      <c r="I176" s="58"/>
      <c r="J176" s="58"/>
      <c r="K176" s="58"/>
      <c r="L176" s="58"/>
    </row>
    <row r="177" spans="1:12" ht="18.95" customHeight="1">
      <c r="A177" s="57"/>
      <c r="B177" s="57"/>
      <c r="C177" s="57"/>
      <c r="D177" s="57"/>
      <c r="E177" s="58"/>
      <c r="F177" s="58"/>
      <c r="G177" s="58"/>
      <c r="H177" s="58"/>
      <c r="I177" s="58"/>
      <c r="J177" s="58"/>
      <c r="K177" s="58"/>
      <c r="L177" s="58"/>
    </row>
    <row r="178" spans="1:12" ht="18.95" customHeight="1">
      <c r="A178" s="57"/>
      <c r="B178" s="57"/>
      <c r="C178" s="57"/>
      <c r="D178" s="57"/>
      <c r="E178" s="58"/>
      <c r="F178" s="58"/>
      <c r="G178" s="58"/>
      <c r="H178" s="58"/>
      <c r="I178" s="58"/>
      <c r="J178" s="58"/>
      <c r="K178" s="58"/>
      <c r="L178" s="58"/>
    </row>
    <row r="179" spans="1:12" ht="18.95" customHeight="1">
      <c r="A179" s="57"/>
      <c r="B179" s="57"/>
      <c r="C179" s="57"/>
      <c r="D179" s="57"/>
      <c r="E179" s="58"/>
      <c r="F179" s="58"/>
      <c r="G179" s="58"/>
      <c r="H179" s="58"/>
      <c r="I179" s="58"/>
      <c r="J179" s="58"/>
      <c r="K179" s="58"/>
      <c r="L179" s="58"/>
    </row>
    <row r="180" spans="1:12" ht="18.95" customHeight="1">
      <c r="A180" s="57"/>
      <c r="B180" s="57"/>
      <c r="C180" s="57"/>
      <c r="D180" s="57"/>
      <c r="E180" s="58"/>
      <c r="F180" s="58"/>
      <c r="G180" s="58"/>
      <c r="H180" s="58"/>
      <c r="I180" s="58"/>
      <c r="J180" s="58"/>
      <c r="K180" s="58"/>
      <c r="L180" s="58"/>
    </row>
    <row r="181" spans="1:12" ht="18.95" customHeight="1">
      <c r="A181" s="57"/>
      <c r="B181" s="57"/>
      <c r="C181" s="57"/>
      <c r="D181" s="57"/>
      <c r="E181" s="58"/>
      <c r="F181" s="58"/>
      <c r="G181" s="58"/>
      <c r="H181" s="58"/>
      <c r="I181" s="58"/>
      <c r="J181" s="58"/>
      <c r="K181" s="58"/>
      <c r="L181" s="58"/>
    </row>
    <row r="182" spans="1:12" ht="18.95" customHeight="1">
      <c r="A182" s="57"/>
      <c r="B182" s="57"/>
      <c r="C182" s="57"/>
      <c r="D182" s="57"/>
      <c r="E182" s="58"/>
      <c r="F182" s="58"/>
      <c r="G182" s="58"/>
      <c r="H182" s="58"/>
      <c r="I182" s="58"/>
      <c r="J182" s="58"/>
      <c r="K182" s="58"/>
      <c r="L182" s="58"/>
    </row>
    <row r="183" spans="1:12" ht="18.95" customHeight="1">
      <c r="A183" s="57"/>
      <c r="B183" s="57"/>
      <c r="C183" s="57"/>
      <c r="D183" s="57"/>
      <c r="E183" s="58"/>
      <c r="F183" s="58"/>
      <c r="G183" s="58"/>
      <c r="H183" s="58"/>
      <c r="I183" s="58"/>
      <c r="J183" s="58"/>
      <c r="K183" s="58"/>
      <c r="L183" s="58"/>
    </row>
    <row r="184" spans="1:12" ht="18.95" customHeight="1">
      <c r="A184" s="57"/>
      <c r="B184" s="57"/>
      <c r="C184" s="57"/>
      <c r="D184" s="57"/>
      <c r="E184" s="58"/>
      <c r="F184" s="58"/>
      <c r="G184" s="58"/>
      <c r="H184" s="58"/>
      <c r="I184" s="58"/>
      <c r="J184" s="58"/>
      <c r="K184" s="58"/>
      <c r="L184" s="58"/>
    </row>
    <row r="185" spans="1:12" ht="18.95" customHeight="1">
      <c r="A185" s="57"/>
      <c r="B185" s="57"/>
      <c r="C185" s="57"/>
      <c r="D185" s="57"/>
      <c r="E185" s="58"/>
      <c r="F185" s="58"/>
      <c r="G185" s="58"/>
      <c r="H185" s="58"/>
      <c r="I185" s="58"/>
      <c r="J185" s="58"/>
      <c r="K185" s="58"/>
      <c r="L185" s="58"/>
    </row>
    <row r="186" spans="1:12" ht="18.95" customHeight="1">
      <c r="A186" s="57"/>
      <c r="B186" s="57"/>
      <c r="C186" s="57"/>
      <c r="D186" s="57"/>
      <c r="E186" s="58"/>
      <c r="F186" s="58"/>
      <c r="G186" s="58"/>
      <c r="H186" s="58"/>
      <c r="I186" s="58"/>
      <c r="J186" s="58"/>
      <c r="K186" s="58"/>
      <c r="L186" s="58"/>
    </row>
    <row r="187" spans="1:12" ht="16.5" customHeight="1">
      <c r="A187" s="229">
        <v>4</v>
      </c>
      <c r="B187" s="229"/>
      <c r="C187" s="229"/>
      <c r="D187" s="229"/>
      <c r="E187" s="229"/>
      <c r="F187" s="229"/>
      <c r="G187" s="229"/>
      <c r="H187" s="229"/>
      <c r="I187" s="229"/>
      <c r="J187" s="229"/>
      <c r="K187" s="229"/>
      <c r="L187" s="229"/>
    </row>
    <row r="188" spans="1:12" s="29" customFormat="1" ht="18">
      <c r="A188" s="66" t="s">
        <v>109</v>
      </c>
      <c r="B188" s="66"/>
      <c r="C188" s="66"/>
      <c r="D188" s="66"/>
      <c r="E188" s="66"/>
      <c r="F188" s="66"/>
      <c r="G188" s="66"/>
      <c r="H188" s="66"/>
      <c r="I188" s="66"/>
      <c r="J188" s="66"/>
      <c r="K188" s="66"/>
      <c r="L188" s="66"/>
    </row>
    <row r="189" spans="1:12" s="43" customFormat="1" ht="16.5" customHeight="1"/>
    <row r="190" spans="1:12" s="28" customFormat="1">
      <c r="A190" s="44" t="s">
        <v>124</v>
      </c>
    </row>
    <row r="191" spans="1:12" s="1" customFormat="1"/>
    <row r="192" spans="1:12" s="28" customFormat="1" ht="51" customHeight="1" thickBot="1">
      <c r="A192" s="90" t="s">
        <v>110</v>
      </c>
      <c r="B192" s="90"/>
      <c r="C192" s="90"/>
      <c r="D192" s="122"/>
      <c r="E192" s="160" t="s">
        <v>111</v>
      </c>
      <c r="F192" s="90"/>
      <c r="G192" s="90" t="s">
        <v>112</v>
      </c>
      <c r="H192" s="161"/>
      <c r="I192" s="160" t="s">
        <v>113</v>
      </c>
      <c r="J192" s="90"/>
      <c r="K192" s="90" t="s">
        <v>112</v>
      </c>
      <c r="L192" s="90"/>
    </row>
    <row r="193" spans="1:12" ht="18.95" customHeight="1" thickTop="1">
      <c r="A193" s="140" t="s">
        <v>168</v>
      </c>
      <c r="B193" s="140"/>
      <c r="C193" s="140"/>
      <c r="D193" s="141"/>
      <c r="E193" s="142">
        <v>5</v>
      </c>
      <c r="F193" s="120"/>
      <c r="G193" s="143">
        <v>0</v>
      </c>
      <c r="H193" s="144"/>
      <c r="I193" s="145">
        <v>0</v>
      </c>
      <c r="J193" s="143"/>
      <c r="K193" s="143">
        <v>0</v>
      </c>
      <c r="L193" s="143"/>
    </row>
    <row r="194" spans="1:12" ht="38.1" customHeight="1" thickBot="1">
      <c r="A194" s="152" t="s">
        <v>114</v>
      </c>
      <c r="B194" s="152"/>
      <c r="C194" s="152"/>
      <c r="D194" s="153"/>
      <c r="E194" s="154">
        <v>0</v>
      </c>
      <c r="F194" s="76"/>
      <c r="G194" s="155">
        <v>0</v>
      </c>
      <c r="H194" s="156"/>
      <c r="I194" s="157">
        <v>0</v>
      </c>
      <c r="J194" s="155"/>
      <c r="K194" s="155">
        <v>0</v>
      </c>
      <c r="L194" s="155"/>
    </row>
    <row r="195" spans="1:12" ht="27" customHeight="1" thickTop="1" thickBot="1">
      <c r="A195" s="146" t="s">
        <v>6</v>
      </c>
      <c r="B195" s="146"/>
      <c r="C195" s="146"/>
      <c r="D195" s="147"/>
      <c r="E195" s="148">
        <f>SUM(E193:F194)</f>
        <v>5</v>
      </c>
      <c r="F195" s="149"/>
      <c r="G195" s="139">
        <f>SUM(G193:H194)</f>
        <v>0</v>
      </c>
      <c r="H195" s="150"/>
      <c r="I195" s="151">
        <f>SUM(I193:J194)</f>
        <v>0</v>
      </c>
      <c r="J195" s="139"/>
      <c r="K195" s="139">
        <f>SUM(K193:L194)</f>
        <v>0</v>
      </c>
      <c r="L195" s="139"/>
    </row>
    <row r="196" spans="1:12" ht="18.95" customHeight="1" thickTop="1">
      <c r="A196" s="140" t="s">
        <v>115</v>
      </c>
      <c r="B196" s="140"/>
      <c r="C196" s="140"/>
      <c r="D196" s="141"/>
      <c r="E196" s="142">
        <v>5</v>
      </c>
      <c r="F196" s="120"/>
      <c r="G196" s="143">
        <v>0</v>
      </c>
      <c r="H196" s="144"/>
      <c r="I196" s="145">
        <v>0</v>
      </c>
      <c r="J196" s="143"/>
      <c r="K196" s="143">
        <v>0</v>
      </c>
      <c r="L196" s="143"/>
    </row>
    <row r="197" spans="1:12" ht="38.1" customHeight="1">
      <c r="A197" s="133" t="s">
        <v>116</v>
      </c>
      <c r="B197" s="133"/>
      <c r="C197" s="133"/>
      <c r="D197" s="134"/>
      <c r="E197" s="135">
        <f>E195-E196</f>
        <v>0</v>
      </c>
      <c r="F197" s="136"/>
      <c r="G197" s="131">
        <f>G195-G196</f>
        <v>0</v>
      </c>
      <c r="H197" s="137"/>
      <c r="I197" s="138">
        <f>I195-I196</f>
        <v>0</v>
      </c>
      <c r="J197" s="131"/>
      <c r="K197" s="131">
        <f>K195-K196</f>
        <v>0</v>
      </c>
      <c r="L197" s="131"/>
    </row>
    <row r="198" spans="1:12" s="1" customFormat="1"/>
    <row r="199" spans="1:12" s="1" customFormat="1"/>
    <row r="200" spans="1:12" s="28" customFormat="1" ht="30" customHeight="1">
      <c r="A200" s="132" t="s">
        <v>125</v>
      </c>
      <c r="B200" s="132"/>
      <c r="C200" s="132"/>
      <c r="D200" s="132"/>
      <c r="E200" s="132"/>
      <c r="F200" s="132"/>
      <c r="G200" s="132"/>
      <c r="H200" s="132"/>
      <c r="I200" s="132"/>
      <c r="J200" s="132"/>
      <c r="K200" s="132"/>
      <c r="L200" s="132"/>
    </row>
    <row r="201" spans="1:12" s="1" customFormat="1"/>
    <row r="202" spans="1:12" s="28" customFormat="1" ht="15.75">
      <c r="A202" s="125" t="s">
        <v>117</v>
      </c>
      <c r="B202" s="125"/>
      <c r="C202" s="125"/>
      <c r="D202" s="126"/>
      <c r="E202" s="129" t="s">
        <v>118</v>
      </c>
      <c r="F202" s="130"/>
      <c r="G202" s="130"/>
      <c r="H202" s="130"/>
      <c r="I202" s="130"/>
      <c r="J202" s="130"/>
      <c r="K202" s="130"/>
      <c r="L202" s="130"/>
    </row>
    <row r="203" spans="1:12" s="28" customFormat="1" ht="48.75" customHeight="1" thickBot="1">
      <c r="A203" s="127"/>
      <c r="B203" s="127"/>
      <c r="C203" s="127"/>
      <c r="D203" s="128"/>
      <c r="E203" s="45" t="s">
        <v>12</v>
      </c>
      <c r="F203" s="46" t="s">
        <v>13</v>
      </c>
      <c r="G203" s="46" t="s">
        <v>14</v>
      </c>
      <c r="H203" s="46" t="s">
        <v>15</v>
      </c>
      <c r="I203" s="46" t="s">
        <v>88</v>
      </c>
      <c r="J203" s="46" t="s">
        <v>17</v>
      </c>
      <c r="K203" s="47" t="s">
        <v>18</v>
      </c>
      <c r="L203" s="42" t="s">
        <v>6</v>
      </c>
    </row>
    <row r="204" spans="1:12" ht="21" customHeight="1" thickTop="1">
      <c r="A204" s="68" t="s">
        <v>119</v>
      </c>
      <c r="B204" s="68"/>
      <c r="C204" s="68"/>
      <c r="D204" s="121"/>
      <c r="E204" s="10">
        <v>2</v>
      </c>
      <c r="F204" s="14">
        <v>2</v>
      </c>
      <c r="G204" s="14">
        <v>0</v>
      </c>
      <c r="H204" s="14">
        <v>0</v>
      </c>
      <c r="I204" s="14">
        <v>0</v>
      </c>
      <c r="J204" s="14">
        <v>0</v>
      </c>
      <c r="K204" s="13">
        <v>0</v>
      </c>
      <c r="L204" s="21">
        <f t="shared" ref="L204:L209" si="4">SUM(E204:K204)</f>
        <v>4</v>
      </c>
    </row>
    <row r="205" spans="1:12" ht="21" customHeight="1">
      <c r="A205" s="70" t="s">
        <v>120</v>
      </c>
      <c r="B205" s="70"/>
      <c r="C205" s="70"/>
      <c r="D205" s="111"/>
      <c r="E205" s="15">
        <v>0</v>
      </c>
      <c r="F205" s="17">
        <v>1</v>
      </c>
      <c r="G205" s="17">
        <v>0</v>
      </c>
      <c r="H205" s="17">
        <v>0</v>
      </c>
      <c r="I205" s="17">
        <v>0</v>
      </c>
      <c r="J205" s="17">
        <v>0</v>
      </c>
      <c r="K205" s="3">
        <v>0</v>
      </c>
      <c r="L205" s="25">
        <f t="shared" si="4"/>
        <v>1</v>
      </c>
    </row>
    <row r="206" spans="1:12" ht="21" customHeight="1">
      <c r="A206" s="70" t="s">
        <v>121</v>
      </c>
      <c r="B206" s="70"/>
      <c r="C206" s="70"/>
      <c r="D206" s="111"/>
      <c r="E206" s="15">
        <v>0</v>
      </c>
      <c r="F206" s="17">
        <v>0</v>
      </c>
      <c r="G206" s="17">
        <v>0</v>
      </c>
      <c r="H206" s="17">
        <v>0</v>
      </c>
      <c r="I206" s="17">
        <v>0</v>
      </c>
      <c r="J206" s="17">
        <v>0</v>
      </c>
      <c r="K206" s="3">
        <v>0</v>
      </c>
      <c r="L206" s="25">
        <f t="shared" si="4"/>
        <v>0</v>
      </c>
    </row>
    <row r="207" spans="1:12" ht="21" customHeight="1">
      <c r="A207" s="70" t="s">
        <v>122</v>
      </c>
      <c r="B207" s="70"/>
      <c r="C207" s="70"/>
      <c r="D207" s="111"/>
      <c r="E207" s="15">
        <v>0</v>
      </c>
      <c r="F207" s="17">
        <v>0</v>
      </c>
      <c r="G207" s="17">
        <v>0</v>
      </c>
      <c r="H207" s="17">
        <v>0</v>
      </c>
      <c r="I207" s="17">
        <v>0</v>
      </c>
      <c r="J207" s="17">
        <v>0</v>
      </c>
      <c r="K207" s="3">
        <v>0</v>
      </c>
      <c r="L207" s="25">
        <f t="shared" si="4"/>
        <v>0</v>
      </c>
    </row>
    <row r="208" spans="1:12" ht="21" customHeight="1">
      <c r="A208" s="70" t="s">
        <v>123</v>
      </c>
      <c r="B208" s="70"/>
      <c r="C208" s="70"/>
      <c r="D208" s="111"/>
      <c r="E208" s="15">
        <v>0</v>
      </c>
      <c r="F208" s="17">
        <v>0</v>
      </c>
      <c r="G208" s="17">
        <v>0</v>
      </c>
      <c r="H208" s="17">
        <v>0</v>
      </c>
      <c r="I208" s="17">
        <v>0</v>
      </c>
      <c r="J208" s="17">
        <v>0</v>
      </c>
      <c r="K208" s="3">
        <v>0</v>
      </c>
      <c r="L208" s="25">
        <f t="shared" si="4"/>
        <v>0</v>
      </c>
    </row>
    <row r="209" spans="1:12" ht="21" customHeight="1" thickBot="1">
      <c r="A209" s="86" t="s">
        <v>74</v>
      </c>
      <c r="B209" s="86"/>
      <c r="C209" s="86"/>
      <c r="D209" s="72"/>
      <c r="E209" s="18">
        <v>0</v>
      </c>
      <c r="F209" s="20">
        <v>0</v>
      </c>
      <c r="G209" s="20">
        <v>0</v>
      </c>
      <c r="H209" s="20">
        <v>0</v>
      </c>
      <c r="I209" s="20">
        <v>0</v>
      </c>
      <c r="J209" s="20">
        <v>0</v>
      </c>
      <c r="K209" s="6">
        <v>0</v>
      </c>
      <c r="L209" s="26">
        <f t="shared" si="4"/>
        <v>0</v>
      </c>
    </row>
    <row r="210" spans="1:12" ht="21" customHeight="1" thickTop="1">
      <c r="A210" s="68" t="s">
        <v>6</v>
      </c>
      <c r="B210" s="68"/>
      <c r="C210" s="68"/>
      <c r="D210" s="121"/>
      <c r="E210" s="21">
        <f t="shared" ref="E210:L210" si="5">SUM(E204:E209)</f>
        <v>2</v>
      </c>
      <c r="F210" s="9">
        <f t="shared" si="5"/>
        <v>3</v>
      </c>
      <c r="G210" s="9">
        <f t="shared" si="5"/>
        <v>0</v>
      </c>
      <c r="H210" s="9">
        <f t="shared" si="5"/>
        <v>0</v>
      </c>
      <c r="I210" s="9">
        <f t="shared" si="5"/>
        <v>0</v>
      </c>
      <c r="J210" s="9">
        <f t="shared" si="5"/>
        <v>0</v>
      </c>
      <c r="K210" s="24">
        <f t="shared" si="5"/>
        <v>0</v>
      </c>
      <c r="L210" s="21">
        <f t="shared" si="5"/>
        <v>5</v>
      </c>
    </row>
    <row r="212" spans="1:12" s="28" customFormat="1">
      <c r="A212" s="2" t="s">
        <v>126</v>
      </c>
    </row>
    <row r="213" spans="1:12" s="1" customFormat="1"/>
    <row r="214" spans="1:12" s="28" customFormat="1" ht="15.75">
      <c r="A214" s="125" t="s">
        <v>117</v>
      </c>
      <c r="B214" s="125"/>
      <c r="C214" s="125"/>
      <c r="D214" s="126"/>
      <c r="E214" s="129" t="s">
        <v>118</v>
      </c>
      <c r="F214" s="130"/>
      <c r="G214" s="130"/>
      <c r="H214" s="130"/>
      <c r="I214" s="130"/>
      <c r="J214" s="130"/>
      <c r="K214" s="130"/>
      <c r="L214" s="130"/>
    </row>
    <row r="215" spans="1:12" s="28" customFormat="1" ht="50.25" customHeight="1" thickBot="1">
      <c r="A215" s="127"/>
      <c r="B215" s="127"/>
      <c r="C215" s="127"/>
      <c r="D215" s="128"/>
      <c r="E215" s="45" t="s">
        <v>12</v>
      </c>
      <c r="F215" s="46" t="s">
        <v>13</v>
      </c>
      <c r="G215" s="46" t="s">
        <v>14</v>
      </c>
      <c r="H215" s="46" t="s">
        <v>15</v>
      </c>
      <c r="I215" s="46" t="s">
        <v>88</v>
      </c>
      <c r="J215" s="46" t="s">
        <v>17</v>
      </c>
      <c r="K215" s="47" t="s">
        <v>18</v>
      </c>
      <c r="L215" s="42" t="s">
        <v>6</v>
      </c>
    </row>
    <row r="216" spans="1:12" ht="18.95" customHeight="1" thickTop="1">
      <c r="A216" s="68" t="s">
        <v>119</v>
      </c>
      <c r="B216" s="68"/>
      <c r="C216" s="68"/>
      <c r="D216" s="121"/>
      <c r="E216" s="10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3">
        <v>0</v>
      </c>
      <c r="L216" s="21">
        <f t="shared" ref="L216:L221" si="6">SUM(E216:K216)</f>
        <v>0</v>
      </c>
    </row>
    <row r="217" spans="1:12" ht="18.95" customHeight="1">
      <c r="A217" s="70" t="s">
        <v>120</v>
      </c>
      <c r="B217" s="70"/>
      <c r="C217" s="70"/>
      <c r="D217" s="111"/>
      <c r="E217" s="15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3">
        <v>0</v>
      </c>
      <c r="L217" s="25">
        <f t="shared" si="6"/>
        <v>0</v>
      </c>
    </row>
    <row r="218" spans="1:12" ht="18.95" customHeight="1">
      <c r="A218" s="70" t="s">
        <v>121</v>
      </c>
      <c r="B218" s="70"/>
      <c r="C218" s="70"/>
      <c r="D218" s="111"/>
      <c r="E218" s="15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3">
        <v>0</v>
      </c>
      <c r="L218" s="25">
        <f t="shared" si="6"/>
        <v>0</v>
      </c>
    </row>
    <row r="219" spans="1:12" ht="18.95" customHeight="1">
      <c r="A219" s="70" t="s">
        <v>122</v>
      </c>
      <c r="B219" s="70"/>
      <c r="C219" s="70"/>
      <c r="D219" s="111"/>
      <c r="E219" s="15">
        <v>0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3">
        <v>0</v>
      </c>
      <c r="L219" s="25">
        <f t="shared" si="6"/>
        <v>0</v>
      </c>
    </row>
    <row r="220" spans="1:12" ht="18.95" customHeight="1">
      <c r="A220" s="70" t="s">
        <v>123</v>
      </c>
      <c r="B220" s="70"/>
      <c r="C220" s="70"/>
      <c r="D220" s="111"/>
      <c r="E220" s="15">
        <v>0</v>
      </c>
      <c r="F220" s="17">
        <v>0</v>
      </c>
      <c r="G220" s="17">
        <v>0</v>
      </c>
      <c r="H220" s="17">
        <v>0</v>
      </c>
      <c r="I220" s="17">
        <v>0</v>
      </c>
      <c r="J220" s="17">
        <v>0</v>
      </c>
      <c r="K220" s="3">
        <v>0</v>
      </c>
      <c r="L220" s="25">
        <f t="shared" si="6"/>
        <v>0</v>
      </c>
    </row>
    <row r="221" spans="1:12" ht="18.95" customHeight="1" thickBot="1">
      <c r="A221" s="86" t="s">
        <v>74</v>
      </c>
      <c r="B221" s="86"/>
      <c r="C221" s="86"/>
      <c r="D221" s="72"/>
      <c r="E221" s="18">
        <v>0</v>
      </c>
      <c r="F221" s="20">
        <v>0</v>
      </c>
      <c r="G221" s="20">
        <v>0</v>
      </c>
      <c r="H221" s="20">
        <v>0</v>
      </c>
      <c r="I221" s="20">
        <v>0</v>
      </c>
      <c r="J221" s="20">
        <v>0</v>
      </c>
      <c r="K221" s="6">
        <v>0</v>
      </c>
      <c r="L221" s="26">
        <f t="shared" si="6"/>
        <v>0</v>
      </c>
    </row>
    <row r="222" spans="1:12" ht="18.95" customHeight="1" thickTop="1">
      <c r="A222" s="68" t="s">
        <v>6</v>
      </c>
      <c r="B222" s="68"/>
      <c r="C222" s="68"/>
      <c r="D222" s="121"/>
      <c r="E222" s="21">
        <f t="shared" ref="E222:L222" si="7">SUM(E216:E221)</f>
        <v>0</v>
      </c>
      <c r="F222" s="9">
        <f t="shared" si="7"/>
        <v>0</v>
      </c>
      <c r="G222" s="9">
        <f t="shared" si="7"/>
        <v>0</v>
      </c>
      <c r="H222" s="9">
        <f t="shared" si="7"/>
        <v>0</v>
      </c>
      <c r="I222" s="9">
        <f t="shared" si="7"/>
        <v>0</v>
      </c>
      <c r="J222" s="9">
        <f t="shared" si="7"/>
        <v>0</v>
      </c>
      <c r="K222" s="24">
        <f t="shared" si="7"/>
        <v>0</v>
      </c>
      <c r="L222" s="21">
        <f t="shared" si="7"/>
        <v>0</v>
      </c>
    </row>
    <row r="223" spans="1:12" ht="18.95" customHeight="1">
      <c r="A223" s="59"/>
      <c r="B223" s="59"/>
      <c r="C223" s="59"/>
      <c r="D223" s="59"/>
      <c r="E223" s="49"/>
      <c r="F223" s="49"/>
      <c r="G223" s="49"/>
      <c r="H223" s="49"/>
      <c r="I223" s="49"/>
      <c r="J223" s="49"/>
      <c r="K223" s="49"/>
      <c r="L223" s="49"/>
    </row>
    <row r="224" spans="1:12" ht="18.95" customHeight="1">
      <c r="A224" s="59"/>
      <c r="B224" s="59"/>
      <c r="C224" s="59"/>
      <c r="D224" s="59"/>
      <c r="E224" s="49"/>
      <c r="F224" s="49"/>
      <c r="G224" s="49"/>
      <c r="H224" s="49"/>
      <c r="I224" s="49"/>
      <c r="J224" s="49"/>
      <c r="K224" s="49"/>
      <c r="L224" s="49"/>
    </row>
    <row r="225" spans="1:12" ht="18.95" customHeight="1">
      <c r="A225" s="59"/>
      <c r="B225" s="59"/>
      <c r="C225" s="59"/>
      <c r="D225" s="59"/>
      <c r="E225" s="49"/>
      <c r="F225" s="49"/>
      <c r="G225" s="49"/>
      <c r="H225" s="49"/>
      <c r="I225" s="49"/>
      <c r="J225" s="49"/>
      <c r="K225" s="49"/>
      <c r="L225" s="49"/>
    </row>
    <row r="226" spans="1:12" ht="18.95" customHeight="1">
      <c r="A226" s="59"/>
      <c r="B226" s="59"/>
      <c r="C226" s="59"/>
      <c r="D226" s="59"/>
      <c r="E226" s="49"/>
      <c r="F226" s="49"/>
      <c r="G226" s="49"/>
      <c r="H226" s="49"/>
      <c r="I226" s="49"/>
      <c r="J226" s="49"/>
      <c r="K226" s="49"/>
      <c r="L226" s="49"/>
    </row>
    <row r="227" spans="1:12" ht="16.5" customHeight="1">
      <c r="A227" s="210">
        <v>5</v>
      </c>
      <c r="B227" s="210"/>
      <c r="C227" s="210"/>
      <c r="D227" s="210"/>
      <c r="E227" s="210"/>
      <c r="F227" s="210"/>
      <c r="G227" s="210"/>
      <c r="H227" s="210"/>
      <c r="I227" s="210"/>
      <c r="J227" s="210"/>
      <c r="K227" s="210"/>
      <c r="L227" s="210"/>
    </row>
    <row r="228" spans="1:12" s="29" customFormat="1" ht="18">
      <c r="A228" s="66" t="s">
        <v>127</v>
      </c>
      <c r="B228" s="66"/>
      <c r="C228" s="66"/>
      <c r="D228" s="66"/>
      <c r="E228" s="66"/>
      <c r="F228" s="66"/>
      <c r="G228" s="66"/>
      <c r="H228" s="66"/>
      <c r="I228" s="66"/>
      <c r="J228" s="66"/>
      <c r="K228" s="66"/>
      <c r="L228" s="66"/>
    </row>
    <row r="229" spans="1:12" s="43" customFormat="1" ht="16.5" customHeight="1"/>
    <row r="230" spans="1:12" s="28" customFormat="1" ht="33" customHeight="1" thickBot="1">
      <c r="A230" s="122" t="s">
        <v>128</v>
      </c>
      <c r="B230" s="123"/>
      <c r="C230" s="123"/>
      <c r="D230" s="122" t="s">
        <v>129</v>
      </c>
      <c r="E230" s="123"/>
      <c r="F230" s="123"/>
      <c r="G230" s="122" t="s">
        <v>130</v>
      </c>
      <c r="H230" s="123"/>
      <c r="I230" s="124"/>
    </row>
    <row r="231" spans="1:12" ht="18.95" customHeight="1" thickTop="1">
      <c r="A231" s="116" t="s">
        <v>131</v>
      </c>
      <c r="B231" s="117"/>
      <c r="C231" s="117"/>
      <c r="D231" s="118">
        <v>0</v>
      </c>
      <c r="E231" s="119"/>
      <c r="F231" s="119"/>
      <c r="G231" s="118">
        <v>0</v>
      </c>
      <c r="H231" s="119"/>
      <c r="I231" s="120"/>
    </row>
    <row r="232" spans="1:12" ht="18.95" customHeight="1">
      <c r="A232" s="111" t="s">
        <v>132</v>
      </c>
      <c r="B232" s="112"/>
      <c r="C232" s="112"/>
      <c r="D232" s="113">
        <v>0</v>
      </c>
      <c r="E232" s="114"/>
      <c r="F232" s="114"/>
      <c r="G232" s="113">
        <v>0</v>
      </c>
      <c r="H232" s="114"/>
      <c r="I232" s="115"/>
    </row>
    <row r="233" spans="1:12" ht="18.95" customHeight="1">
      <c r="A233" s="111" t="s">
        <v>133</v>
      </c>
      <c r="B233" s="112"/>
      <c r="C233" s="112"/>
      <c r="D233" s="113">
        <v>0</v>
      </c>
      <c r="E233" s="114"/>
      <c r="F233" s="114"/>
      <c r="G233" s="113">
        <v>0</v>
      </c>
      <c r="H233" s="114"/>
      <c r="I233" s="115"/>
    </row>
    <row r="234" spans="1:12" ht="18.95" customHeight="1">
      <c r="A234" s="111" t="s">
        <v>134</v>
      </c>
      <c r="B234" s="112"/>
      <c r="C234" s="112"/>
      <c r="D234" s="113">
        <v>0</v>
      </c>
      <c r="E234" s="114"/>
      <c r="F234" s="114"/>
      <c r="G234" s="113">
        <v>0</v>
      </c>
      <c r="H234" s="114"/>
      <c r="I234" s="115"/>
    </row>
    <row r="235" spans="1:12" ht="18.95" customHeight="1">
      <c r="A235" s="111" t="s">
        <v>135</v>
      </c>
      <c r="B235" s="112"/>
      <c r="C235" s="112"/>
      <c r="D235" s="113">
        <v>0</v>
      </c>
      <c r="E235" s="114"/>
      <c r="F235" s="114"/>
      <c r="G235" s="113">
        <v>0</v>
      </c>
      <c r="H235" s="114"/>
      <c r="I235" s="115"/>
    </row>
    <row r="236" spans="1:12" ht="18.95" customHeight="1">
      <c r="A236" s="111" t="s">
        <v>136</v>
      </c>
      <c r="B236" s="112"/>
      <c r="C236" s="112"/>
      <c r="D236" s="113">
        <v>0</v>
      </c>
      <c r="E236" s="114"/>
      <c r="F236" s="114"/>
      <c r="G236" s="113">
        <v>0</v>
      </c>
      <c r="H236" s="114"/>
      <c r="I236" s="115"/>
    </row>
    <row r="237" spans="1:12" ht="18.95" customHeight="1" thickBot="1">
      <c r="A237" s="72" t="s">
        <v>137</v>
      </c>
      <c r="B237" s="73"/>
      <c r="C237" s="73"/>
      <c r="D237" s="74">
        <v>0</v>
      </c>
      <c r="E237" s="75"/>
      <c r="F237" s="75"/>
      <c r="G237" s="74">
        <v>0</v>
      </c>
      <c r="H237" s="75"/>
      <c r="I237" s="76"/>
    </row>
    <row r="238" spans="1:12" ht="18.95" customHeight="1" thickTop="1">
      <c r="A238" s="77" t="s">
        <v>6</v>
      </c>
      <c r="B238" s="78"/>
      <c r="C238" s="79"/>
      <c r="D238" s="80">
        <f>SUM(D231:F237)</f>
        <v>0</v>
      </c>
      <c r="E238" s="81"/>
      <c r="F238" s="81"/>
      <c r="G238" s="80">
        <f>SUM(G231:I237)</f>
        <v>0</v>
      </c>
      <c r="H238" s="81"/>
      <c r="I238" s="82"/>
    </row>
    <row r="239" spans="1:12" ht="18.95" customHeight="1">
      <c r="A239" s="48"/>
      <c r="B239" s="48"/>
      <c r="C239" s="48"/>
      <c r="D239" s="49"/>
      <c r="E239" s="49"/>
      <c r="F239" s="49"/>
      <c r="G239" s="49"/>
      <c r="H239" s="49"/>
      <c r="I239" s="49"/>
    </row>
    <row r="240" spans="1:12" s="29" customFormat="1" ht="18.75">
      <c r="A240" s="66" t="s">
        <v>160</v>
      </c>
      <c r="B240" s="66"/>
      <c r="C240" s="66"/>
      <c r="D240" s="66"/>
      <c r="E240" s="66"/>
      <c r="F240" s="66"/>
      <c r="G240" s="66"/>
      <c r="H240" s="66"/>
      <c r="I240" s="66"/>
      <c r="J240" s="66"/>
      <c r="K240" s="66"/>
      <c r="L240" s="66"/>
    </row>
    <row r="241" spans="1:12" s="43" customFormat="1" ht="16.5" customHeight="1"/>
    <row r="242" spans="1:12" s="28" customFormat="1">
      <c r="A242" s="2" t="s">
        <v>161</v>
      </c>
    </row>
    <row r="243" spans="1:12" s="28" customFormat="1">
      <c r="A243" s="2"/>
    </row>
    <row r="244" spans="1:12" ht="19.5" customHeight="1" thickBot="1">
      <c r="A244" s="67" t="s">
        <v>138</v>
      </c>
      <c r="B244" s="67"/>
      <c r="C244" s="67"/>
      <c r="D244" s="67"/>
      <c r="E244" s="67"/>
      <c r="F244" s="67"/>
      <c r="G244" s="67"/>
      <c r="H244" s="67" t="s">
        <v>139</v>
      </c>
      <c r="I244" s="67"/>
      <c r="J244" s="67"/>
      <c r="K244" s="67"/>
    </row>
    <row r="245" spans="1:12" ht="18.95" customHeight="1" thickTop="1">
      <c r="A245" s="68" t="s">
        <v>140</v>
      </c>
      <c r="B245" s="68"/>
      <c r="C245" s="68"/>
      <c r="D245" s="68"/>
      <c r="E245" s="68"/>
      <c r="F245" s="68"/>
      <c r="G245" s="68"/>
      <c r="H245" s="69">
        <v>950336</v>
      </c>
      <c r="I245" s="69"/>
      <c r="J245" s="69"/>
      <c r="K245" s="69"/>
    </row>
    <row r="246" spans="1:12" ht="18.95" customHeight="1">
      <c r="A246" s="70" t="s">
        <v>141</v>
      </c>
      <c r="B246" s="70"/>
      <c r="C246" s="70"/>
      <c r="D246" s="70"/>
      <c r="E246" s="70"/>
      <c r="F246" s="70"/>
      <c r="G246" s="70"/>
      <c r="H246" s="71">
        <v>0</v>
      </c>
      <c r="I246" s="71"/>
      <c r="J246" s="71"/>
      <c r="K246" s="71"/>
    </row>
    <row r="247" spans="1:12" ht="18.95" customHeight="1">
      <c r="A247" s="70" t="s">
        <v>142</v>
      </c>
      <c r="B247" s="70"/>
      <c r="C247" s="70"/>
      <c r="D247" s="70"/>
      <c r="E247" s="70"/>
      <c r="F247" s="70"/>
      <c r="G247" s="70"/>
      <c r="H247" s="92">
        <f>SUM(F248:G250)</f>
        <v>187250</v>
      </c>
      <c r="I247" s="92"/>
      <c r="J247" s="92"/>
      <c r="K247" s="92"/>
    </row>
    <row r="248" spans="1:12" ht="18.95" customHeight="1">
      <c r="A248" s="94" t="s">
        <v>145</v>
      </c>
      <c r="B248" s="95"/>
      <c r="C248" s="95"/>
      <c r="D248" s="95"/>
      <c r="E248" s="96"/>
      <c r="F248" s="106">
        <v>99300</v>
      </c>
      <c r="G248" s="107"/>
      <c r="H248" s="97"/>
      <c r="I248" s="98"/>
      <c r="J248" s="98"/>
      <c r="K248" s="99"/>
    </row>
    <row r="249" spans="1:12" ht="18.95" customHeight="1">
      <c r="A249" s="108" t="s">
        <v>143</v>
      </c>
      <c r="B249" s="108"/>
      <c r="C249" s="108"/>
      <c r="D249" s="108"/>
      <c r="E249" s="108"/>
      <c r="F249" s="71">
        <v>8500</v>
      </c>
      <c r="G249" s="71"/>
      <c r="H249" s="100"/>
      <c r="I249" s="101"/>
      <c r="J249" s="101"/>
      <c r="K249" s="102"/>
    </row>
    <row r="250" spans="1:12" ht="18.95" customHeight="1" thickBot="1">
      <c r="A250" s="109" t="s">
        <v>144</v>
      </c>
      <c r="B250" s="109"/>
      <c r="C250" s="109"/>
      <c r="D250" s="109"/>
      <c r="E250" s="109"/>
      <c r="F250" s="110">
        <v>79450</v>
      </c>
      <c r="G250" s="110"/>
      <c r="H250" s="103"/>
      <c r="I250" s="104"/>
      <c r="J250" s="104"/>
      <c r="K250" s="105"/>
    </row>
    <row r="251" spans="1:12" ht="18.95" customHeight="1" thickTop="1">
      <c r="A251" s="89" t="s">
        <v>6</v>
      </c>
      <c r="B251" s="89"/>
      <c r="C251" s="89"/>
      <c r="D251" s="89"/>
      <c r="E251" s="89"/>
      <c r="F251" s="89"/>
      <c r="G251" s="89"/>
      <c r="H251" s="93">
        <f>SUM(H245:K247)</f>
        <v>1137586</v>
      </c>
      <c r="I251" s="93"/>
      <c r="J251" s="93"/>
      <c r="K251" s="93"/>
    </row>
    <row r="253" spans="1:12" s="28" customFormat="1">
      <c r="A253" s="2" t="s">
        <v>162</v>
      </c>
    </row>
    <row r="254" spans="1:12" s="1" customFormat="1"/>
    <row r="255" spans="1:12" s="28" customFormat="1" ht="31.5" customHeight="1" thickBot="1">
      <c r="A255" s="90" t="s">
        <v>146</v>
      </c>
      <c r="B255" s="90"/>
      <c r="C255" s="90"/>
      <c r="D255" s="90"/>
      <c r="E255" s="90" t="s">
        <v>152</v>
      </c>
      <c r="F255" s="90"/>
      <c r="G255" s="90"/>
      <c r="H255" s="90" t="s">
        <v>153</v>
      </c>
      <c r="I255" s="90"/>
      <c r="J255" s="90"/>
      <c r="K255" s="90" t="s">
        <v>6</v>
      </c>
      <c r="L255" s="90"/>
    </row>
    <row r="256" spans="1:12" ht="18.95" customHeight="1" thickTop="1">
      <c r="A256" s="68" t="s">
        <v>147</v>
      </c>
      <c r="B256" s="68"/>
      <c r="C256" s="68"/>
      <c r="D256" s="68"/>
      <c r="E256" s="91">
        <v>13.5</v>
      </c>
      <c r="F256" s="91"/>
      <c r="G256" s="91"/>
      <c r="H256" s="91">
        <v>1.5</v>
      </c>
      <c r="I256" s="91"/>
      <c r="J256" s="91"/>
      <c r="K256" s="85">
        <f>SUM(E256:J256)</f>
        <v>15</v>
      </c>
      <c r="L256" s="85"/>
    </row>
    <row r="257" spans="1:12" ht="18.95" customHeight="1">
      <c r="A257" s="70" t="s">
        <v>148</v>
      </c>
      <c r="B257" s="70"/>
      <c r="C257" s="70"/>
      <c r="D257" s="70"/>
      <c r="E257" s="84">
        <v>1.5</v>
      </c>
      <c r="F257" s="84"/>
      <c r="G257" s="84"/>
      <c r="H257" s="84">
        <v>0</v>
      </c>
      <c r="I257" s="84"/>
      <c r="J257" s="84"/>
      <c r="K257" s="83">
        <f>SUM(E257:J257)</f>
        <v>1.5</v>
      </c>
      <c r="L257" s="83"/>
    </row>
    <row r="258" spans="1:12" ht="18.95" customHeight="1">
      <c r="A258" s="70" t="s">
        <v>149</v>
      </c>
      <c r="B258" s="70"/>
      <c r="C258" s="70"/>
      <c r="D258" s="70"/>
      <c r="E258" s="84">
        <v>0</v>
      </c>
      <c r="F258" s="84"/>
      <c r="G258" s="84"/>
      <c r="H258" s="84">
        <v>0</v>
      </c>
      <c r="I258" s="84"/>
      <c r="J258" s="84"/>
      <c r="K258" s="83">
        <f>SUM(E258:J258)</f>
        <v>0</v>
      </c>
      <c r="L258" s="83"/>
    </row>
    <row r="259" spans="1:12" ht="18.95" customHeight="1">
      <c r="A259" s="70" t="s">
        <v>150</v>
      </c>
      <c r="B259" s="70"/>
      <c r="C259" s="70"/>
      <c r="D259" s="70"/>
      <c r="E259" s="84">
        <v>0</v>
      </c>
      <c r="F259" s="84"/>
      <c r="G259" s="84"/>
      <c r="H259" s="84">
        <v>0.04</v>
      </c>
      <c r="I259" s="84"/>
      <c r="J259" s="84"/>
      <c r="K259" s="83">
        <f>SUM(E259:J259)</f>
        <v>0.04</v>
      </c>
      <c r="L259" s="83"/>
    </row>
    <row r="260" spans="1:12" ht="18.95" customHeight="1" thickBot="1">
      <c r="A260" s="86" t="s">
        <v>151</v>
      </c>
      <c r="B260" s="86"/>
      <c r="C260" s="86"/>
      <c r="D260" s="86"/>
      <c r="E260" s="87">
        <v>0.25</v>
      </c>
      <c r="F260" s="87"/>
      <c r="G260" s="87"/>
      <c r="H260" s="87">
        <v>0</v>
      </c>
      <c r="I260" s="87"/>
      <c r="J260" s="87"/>
      <c r="K260" s="88">
        <f>SUM(E260:J260)</f>
        <v>0.25</v>
      </c>
      <c r="L260" s="88"/>
    </row>
    <row r="261" spans="1:12" ht="18.95" customHeight="1" thickTop="1">
      <c r="A261" s="89" t="s">
        <v>6</v>
      </c>
      <c r="B261" s="89"/>
      <c r="C261" s="89"/>
      <c r="D261" s="89"/>
      <c r="E261" s="85">
        <f>SUM(E256:G260)</f>
        <v>15.25</v>
      </c>
      <c r="F261" s="85"/>
      <c r="G261" s="85"/>
      <c r="H261" s="85">
        <f>SUM(H256:J260)</f>
        <v>1.54</v>
      </c>
      <c r="I261" s="85"/>
      <c r="J261" s="85"/>
      <c r="K261" s="85">
        <f>SUM(K256:L260)</f>
        <v>16.79</v>
      </c>
      <c r="L261" s="85"/>
    </row>
    <row r="276" spans="1:12" ht="16.5" customHeight="1">
      <c r="A276" s="210">
        <v>6</v>
      </c>
      <c r="B276" s="210"/>
      <c r="C276" s="210"/>
      <c r="D276" s="210"/>
      <c r="E276" s="210"/>
      <c r="F276" s="210"/>
      <c r="G276" s="210"/>
      <c r="H276" s="210"/>
      <c r="I276" s="210"/>
      <c r="J276" s="210"/>
      <c r="K276" s="210"/>
      <c r="L276" s="210"/>
    </row>
  </sheetData>
  <sheetProtection password="CADD" sheet="1" objects="1" scenarios="1" selectLockedCells="1"/>
  <mergeCells count="479">
    <mergeCell ref="A276:L276"/>
    <mergeCell ref="A95:L95"/>
    <mergeCell ref="A140:L140"/>
    <mergeCell ref="A187:L187"/>
    <mergeCell ref="A227:L227"/>
    <mergeCell ref="G136:I136"/>
    <mergeCell ref="D136:F136"/>
    <mergeCell ref="A136:C136"/>
    <mergeCell ref="A141:L141"/>
    <mergeCell ref="A98:B98"/>
    <mergeCell ref="C98:D98"/>
    <mergeCell ref="E98:F98"/>
    <mergeCell ref="G98:H98"/>
    <mergeCell ref="I98:J98"/>
    <mergeCell ref="K98:L98"/>
    <mergeCell ref="I99:J99"/>
    <mergeCell ref="I102:J102"/>
    <mergeCell ref="K102:L102"/>
    <mergeCell ref="I103:J103"/>
    <mergeCell ref="K103:L103"/>
    <mergeCell ref="I104:J104"/>
    <mergeCell ref="K104:L104"/>
    <mergeCell ref="A102:B102"/>
    <mergeCell ref="C102:D102"/>
    <mergeCell ref="A10:L10"/>
    <mergeCell ref="F12:I12"/>
    <mergeCell ref="A13:E13"/>
    <mergeCell ref="F13:I13"/>
    <mergeCell ref="A14:E14"/>
    <mergeCell ref="F14:I14"/>
    <mergeCell ref="A4:L4"/>
    <mergeCell ref="A6:C6"/>
    <mergeCell ref="D6:J6"/>
    <mergeCell ref="A8:C8"/>
    <mergeCell ref="D8:F8"/>
    <mergeCell ref="H8:J8"/>
    <mergeCell ref="A19:L19"/>
    <mergeCell ref="A23:C24"/>
    <mergeCell ref="D23:K23"/>
    <mergeCell ref="A25:C25"/>
    <mergeCell ref="A30:C30"/>
    <mergeCell ref="A31:C31"/>
    <mergeCell ref="A15:E15"/>
    <mergeCell ref="F15:I15"/>
    <mergeCell ref="A16:E16"/>
    <mergeCell ref="F16:I16"/>
    <mergeCell ref="A17:E17"/>
    <mergeCell ref="F17:I17"/>
    <mergeCell ref="K37:L37"/>
    <mergeCell ref="A36:B36"/>
    <mergeCell ref="C36:D36"/>
    <mergeCell ref="A37:B37"/>
    <mergeCell ref="C37:D37"/>
    <mergeCell ref="E37:F37"/>
    <mergeCell ref="G37:H37"/>
    <mergeCell ref="I36:J36"/>
    <mergeCell ref="A26:C26"/>
    <mergeCell ref="A27:C27"/>
    <mergeCell ref="A28:C28"/>
    <mergeCell ref="A29:C29"/>
    <mergeCell ref="K36:L36"/>
    <mergeCell ref="C35:D35"/>
    <mergeCell ref="A35:B35"/>
    <mergeCell ref="K35:L35"/>
    <mergeCell ref="I35:J35"/>
    <mergeCell ref="E36:F36"/>
    <mergeCell ref="G36:H36"/>
    <mergeCell ref="G35:H35"/>
    <mergeCell ref="E35:F35"/>
    <mergeCell ref="I37:J37"/>
    <mergeCell ref="A41:B41"/>
    <mergeCell ref="C41:D41"/>
    <mergeCell ref="E41:F41"/>
    <mergeCell ref="G41:H41"/>
    <mergeCell ref="E40:F40"/>
    <mergeCell ref="G40:H40"/>
    <mergeCell ref="I38:J38"/>
    <mergeCell ref="K38:L38"/>
    <mergeCell ref="I39:J39"/>
    <mergeCell ref="K39:L39"/>
    <mergeCell ref="I41:J41"/>
    <mergeCell ref="K41:L41"/>
    <mergeCell ref="I40:J40"/>
    <mergeCell ref="K40:L40"/>
    <mergeCell ref="A39:B39"/>
    <mergeCell ref="C39:D39"/>
    <mergeCell ref="E39:F39"/>
    <mergeCell ref="G39:H39"/>
    <mergeCell ref="A40:B40"/>
    <mergeCell ref="C40:D40"/>
    <mergeCell ref="A38:B38"/>
    <mergeCell ref="C38:D38"/>
    <mergeCell ref="E38:F38"/>
    <mergeCell ref="G38:H38"/>
    <mergeCell ref="K42:L42"/>
    <mergeCell ref="I43:J43"/>
    <mergeCell ref="K43:L43"/>
    <mergeCell ref="I53:J53"/>
    <mergeCell ref="K53:L53"/>
    <mergeCell ref="I50:J50"/>
    <mergeCell ref="K50:L50"/>
    <mergeCell ref="A59:C59"/>
    <mergeCell ref="D59:F59"/>
    <mergeCell ref="G59:I59"/>
    <mergeCell ref="J59:L59"/>
    <mergeCell ref="A58:C58"/>
    <mergeCell ref="D58:F58"/>
    <mergeCell ref="G58:I58"/>
    <mergeCell ref="J58:L58"/>
    <mergeCell ref="A42:B42"/>
    <mergeCell ref="C42:D42"/>
    <mergeCell ref="E42:F42"/>
    <mergeCell ref="G42:H42"/>
    <mergeCell ref="A43:B43"/>
    <mergeCell ref="C43:D43"/>
    <mergeCell ref="E43:F43"/>
    <mergeCell ref="G43:H43"/>
    <mergeCell ref="I54:J54"/>
    <mergeCell ref="I42:J42"/>
    <mergeCell ref="A44:B44"/>
    <mergeCell ref="C44:D44"/>
    <mergeCell ref="E44:F44"/>
    <mergeCell ref="G44:H44"/>
    <mergeCell ref="A52:B52"/>
    <mergeCell ref="C52:D52"/>
    <mergeCell ref="A50:B50"/>
    <mergeCell ref="C50:D50"/>
    <mergeCell ref="E50:F50"/>
    <mergeCell ref="G50:H50"/>
    <mergeCell ref="D47:I47"/>
    <mergeCell ref="A60:C60"/>
    <mergeCell ref="D60:F60"/>
    <mergeCell ref="G60:I60"/>
    <mergeCell ref="J60:L60"/>
    <mergeCell ref="A61:C61"/>
    <mergeCell ref="D61:F61"/>
    <mergeCell ref="G61:I61"/>
    <mergeCell ref="J61:L61"/>
    <mergeCell ref="I51:J51"/>
    <mergeCell ref="K51:L51"/>
    <mergeCell ref="I52:J52"/>
    <mergeCell ref="K52:L52"/>
    <mergeCell ref="A51:B51"/>
    <mergeCell ref="C51:D51"/>
    <mergeCell ref="E51:F51"/>
    <mergeCell ref="G51:H51"/>
    <mergeCell ref="A53:B53"/>
    <mergeCell ref="C53:D53"/>
    <mergeCell ref="E53:F53"/>
    <mergeCell ref="G53:H53"/>
    <mergeCell ref="E52:F52"/>
    <mergeCell ref="G52:H52"/>
    <mergeCell ref="K54:L54"/>
    <mergeCell ref="A69:C69"/>
    <mergeCell ref="D69:F69"/>
    <mergeCell ref="G69:I69"/>
    <mergeCell ref="J69:L69"/>
    <mergeCell ref="A70:C70"/>
    <mergeCell ref="D70:F70"/>
    <mergeCell ref="G70:I70"/>
    <mergeCell ref="J70:L70"/>
    <mergeCell ref="A67:C67"/>
    <mergeCell ref="D67:F67"/>
    <mergeCell ref="G67:I67"/>
    <mergeCell ref="J67:L67"/>
    <mergeCell ref="A68:C68"/>
    <mergeCell ref="D68:F68"/>
    <mergeCell ref="G68:I68"/>
    <mergeCell ref="J68:L68"/>
    <mergeCell ref="I76:J76"/>
    <mergeCell ref="K76:L76"/>
    <mergeCell ref="A78:B78"/>
    <mergeCell ref="A79:B79"/>
    <mergeCell ref="A76:B77"/>
    <mergeCell ref="C76:D76"/>
    <mergeCell ref="E76:F76"/>
    <mergeCell ref="G76:H76"/>
    <mergeCell ref="A71:C71"/>
    <mergeCell ref="D71:F71"/>
    <mergeCell ref="G71:I71"/>
    <mergeCell ref="J71:L71"/>
    <mergeCell ref="A72:C72"/>
    <mergeCell ref="D72:F72"/>
    <mergeCell ref="G72:I72"/>
    <mergeCell ref="J72:L72"/>
    <mergeCell ref="K112:L112"/>
    <mergeCell ref="E104:F104"/>
    <mergeCell ref="G104:H104"/>
    <mergeCell ref="A80:B80"/>
    <mergeCell ref="A81:B81"/>
    <mergeCell ref="A82:B82"/>
    <mergeCell ref="A83:B83"/>
    <mergeCell ref="A99:B99"/>
    <mergeCell ref="C99:D99"/>
    <mergeCell ref="K99:L99"/>
    <mergeCell ref="I101:J101"/>
    <mergeCell ref="K101:L101"/>
    <mergeCell ref="A100:B100"/>
    <mergeCell ref="C100:D100"/>
    <mergeCell ref="A101:B101"/>
    <mergeCell ref="C101:D101"/>
    <mergeCell ref="E101:F101"/>
    <mergeCell ref="G101:H101"/>
    <mergeCell ref="E100:F100"/>
    <mergeCell ref="E99:F99"/>
    <mergeCell ref="G99:H99"/>
    <mergeCell ref="I100:J100"/>
    <mergeCell ref="K100:L100"/>
    <mergeCell ref="G100:H100"/>
    <mergeCell ref="A110:D111"/>
    <mergeCell ref="E110:L110"/>
    <mergeCell ref="E111:F111"/>
    <mergeCell ref="G111:H111"/>
    <mergeCell ref="I111:J111"/>
    <mergeCell ref="K111:L111"/>
    <mergeCell ref="E102:F102"/>
    <mergeCell ref="G102:H102"/>
    <mergeCell ref="A103:B103"/>
    <mergeCell ref="C103:D103"/>
    <mergeCell ref="E103:F103"/>
    <mergeCell ref="G103:H103"/>
    <mergeCell ref="A104:B104"/>
    <mergeCell ref="C104:D104"/>
    <mergeCell ref="A119:C119"/>
    <mergeCell ref="D119:F119"/>
    <mergeCell ref="G119:I119"/>
    <mergeCell ref="J119:L119"/>
    <mergeCell ref="A120:C120"/>
    <mergeCell ref="D120:F120"/>
    <mergeCell ref="G120:I120"/>
    <mergeCell ref="J120:L120"/>
    <mergeCell ref="I112:J112"/>
    <mergeCell ref="A117:C117"/>
    <mergeCell ref="D117:F117"/>
    <mergeCell ref="G117:I117"/>
    <mergeCell ref="J117:L117"/>
    <mergeCell ref="A118:C118"/>
    <mergeCell ref="D118:F118"/>
    <mergeCell ref="G118:I118"/>
    <mergeCell ref="J118:L118"/>
    <mergeCell ref="A116:C116"/>
    <mergeCell ref="D116:F116"/>
    <mergeCell ref="G116:I116"/>
    <mergeCell ref="J116:L116"/>
    <mergeCell ref="A112:D112"/>
    <mergeCell ref="E112:F112"/>
    <mergeCell ref="G112:H112"/>
    <mergeCell ref="A123:C123"/>
    <mergeCell ref="D123:F123"/>
    <mergeCell ref="G123:I123"/>
    <mergeCell ref="J123:L123"/>
    <mergeCell ref="A124:C124"/>
    <mergeCell ref="D124:F124"/>
    <mergeCell ref="G124:I124"/>
    <mergeCell ref="J124:L124"/>
    <mergeCell ref="A121:C121"/>
    <mergeCell ref="D121:F121"/>
    <mergeCell ref="G121:I121"/>
    <mergeCell ref="J121:L121"/>
    <mergeCell ref="A122:C122"/>
    <mergeCell ref="D122:F122"/>
    <mergeCell ref="G122:I122"/>
    <mergeCell ref="J122:L122"/>
    <mergeCell ref="A130:C130"/>
    <mergeCell ref="D130:F130"/>
    <mergeCell ref="G130:I130"/>
    <mergeCell ref="J130:L130"/>
    <mergeCell ref="A131:C131"/>
    <mergeCell ref="D131:F131"/>
    <mergeCell ref="G131:I131"/>
    <mergeCell ref="J131:L131"/>
    <mergeCell ref="A128:C128"/>
    <mergeCell ref="D128:F128"/>
    <mergeCell ref="G128:I128"/>
    <mergeCell ref="J128:L128"/>
    <mergeCell ref="A129:C129"/>
    <mergeCell ref="D129:F129"/>
    <mergeCell ref="G129:I129"/>
    <mergeCell ref="J129:L129"/>
    <mergeCell ref="G146:H146"/>
    <mergeCell ref="A146:F146"/>
    <mergeCell ref="G145:H145"/>
    <mergeCell ref="G144:H144"/>
    <mergeCell ref="A145:F145"/>
    <mergeCell ref="A133:L133"/>
    <mergeCell ref="G135:I135"/>
    <mergeCell ref="D135:F135"/>
    <mergeCell ref="A135:C135"/>
    <mergeCell ref="A144:F144"/>
    <mergeCell ref="G143:H143"/>
    <mergeCell ref="A149:L149"/>
    <mergeCell ref="A153:D154"/>
    <mergeCell ref="E153:F154"/>
    <mergeCell ref="G153:J153"/>
    <mergeCell ref="K153:L154"/>
    <mergeCell ref="G154:H154"/>
    <mergeCell ref="I154:J154"/>
    <mergeCell ref="A147:F147"/>
    <mergeCell ref="G147:H147"/>
    <mergeCell ref="K155:L155"/>
    <mergeCell ref="A156:D156"/>
    <mergeCell ref="E156:F156"/>
    <mergeCell ref="G156:H156"/>
    <mergeCell ref="I156:J156"/>
    <mergeCell ref="K156:L156"/>
    <mergeCell ref="A155:D155"/>
    <mergeCell ref="E155:F155"/>
    <mergeCell ref="G155:H155"/>
    <mergeCell ref="I155:J155"/>
    <mergeCell ref="K157:L157"/>
    <mergeCell ref="A158:D158"/>
    <mergeCell ref="E158:F158"/>
    <mergeCell ref="G158:H158"/>
    <mergeCell ref="I158:J158"/>
    <mergeCell ref="K158:L158"/>
    <mergeCell ref="A157:D157"/>
    <mergeCell ref="E157:F157"/>
    <mergeCell ref="G157:H157"/>
    <mergeCell ref="I157:J157"/>
    <mergeCell ref="K159:L159"/>
    <mergeCell ref="A160:D160"/>
    <mergeCell ref="E160:F160"/>
    <mergeCell ref="G160:H160"/>
    <mergeCell ref="I160:J160"/>
    <mergeCell ref="K160:L160"/>
    <mergeCell ref="A159:D159"/>
    <mergeCell ref="E159:F159"/>
    <mergeCell ref="G159:H159"/>
    <mergeCell ref="I159:J159"/>
    <mergeCell ref="K161:L161"/>
    <mergeCell ref="A165:D166"/>
    <mergeCell ref="E165:F166"/>
    <mergeCell ref="G165:J165"/>
    <mergeCell ref="K165:L166"/>
    <mergeCell ref="G166:H166"/>
    <mergeCell ref="I166:J166"/>
    <mergeCell ref="A161:D161"/>
    <mergeCell ref="E161:F161"/>
    <mergeCell ref="G161:H161"/>
    <mergeCell ref="I161:J161"/>
    <mergeCell ref="K167:L167"/>
    <mergeCell ref="A168:D168"/>
    <mergeCell ref="E168:F168"/>
    <mergeCell ref="G168:H168"/>
    <mergeCell ref="I168:J168"/>
    <mergeCell ref="K168:L168"/>
    <mergeCell ref="A167:D167"/>
    <mergeCell ref="E167:F167"/>
    <mergeCell ref="G167:H167"/>
    <mergeCell ref="I167:J167"/>
    <mergeCell ref="K169:L169"/>
    <mergeCell ref="A188:L188"/>
    <mergeCell ref="A192:D192"/>
    <mergeCell ref="E192:F192"/>
    <mergeCell ref="G192:H192"/>
    <mergeCell ref="I192:J192"/>
    <mergeCell ref="K192:L192"/>
    <mergeCell ref="A169:D169"/>
    <mergeCell ref="E169:F169"/>
    <mergeCell ref="G169:H169"/>
    <mergeCell ref="I169:J169"/>
    <mergeCell ref="K193:L193"/>
    <mergeCell ref="A194:D194"/>
    <mergeCell ref="E194:F194"/>
    <mergeCell ref="G194:H194"/>
    <mergeCell ref="I194:J194"/>
    <mergeCell ref="K194:L194"/>
    <mergeCell ref="A193:D193"/>
    <mergeCell ref="E193:F193"/>
    <mergeCell ref="G193:H193"/>
    <mergeCell ref="I193:J193"/>
    <mergeCell ref="K197:L197"/>
    <mergeCell ref="A200:L200"/>
    <mergeCell ref="A202:D203"/>
    <mergeCell ref="E202:L202"/>
    <mergeCell ref="A197:D197"/>
    <mergeCell ref="E197:F197"/>
    <mergeCell ref="G197:H197"/>
    <mergeCell ref="I197:J197"/>
    <mergeCell ref="K195:L195"/>
    <mergeCell ref="A196:D196"/>
    <mergeCell ref="E196:F196"/>
    <mergeCell ref="G196:H196"/>
    <mergeCell ref="I196:J196"/>
    <mergeCell ref="K196:L196"/>
    <mergeCell ref="A195:D195"/>
    <mergeCell ref="E195:F195"/>
    <mergeCell ref="G195:H195"/>
    <mergeCell ref="I195:J195"/>
    <mergeCell ref="A210:D210"/>
    <mergeCell ref="A214:D215"/>
    <mergeCell ref="E214:L214"/>
    <mergeCell ref="A216:D216"/>
    <mergeCell ref="A217:D217"/>
    <mergeCell ref="A218:D218"/>
    <mergeCell ref="A204:D204"/>
    <mergeCell ref="A205:D205"/>
    <mergeCell ref="A206:D206"/>
    <mergeCell ref="A207:D207"/>
    <mergeCell ref="A208:D208"/>
    <mergeCell ref="A209:D209"/>
    <mergeCell ref="A231:C231"/>
    <mergeCell ref="D231:F231"/>
    <mergeCell ref="G231:I231"/>
    <mergeCell ref="A232:C232"/>
    <mergeCell ref="D232:F232"/>
    <mergeCell ref="G232:I232"/>
    <mergeCell ref="A219:D219"/>
    <mergeCell ref="A220:D220"/>
    <mergeCell ref="A221:D221"/>
    <mergeCell ref="A222:D222"/>
    <mergeCell ref="A228:L228"/>
    <mergeCell ref="A230:C230"/>
    <mergeCell ref="D230:F230"/>
    <mergeCell ref="G230:I230"/>
    <mergeCell ref="A235:C235"/>
    <mergeCell ref="D235:F235"/>
    <mergeCell ref="G235:I235"/>
    <mergeCell ref="A236:C236"/>
    <mergeCell ref="D236:F236"/>
    <mergeCell ref="G236:I236"/>
    <mergeCell ref="A233:C233"/>
    <mergeCell ref="D233:F233"/>
    <mergeCell ref="G233:I233"/>
    <mergeCell ref="A234:C234"/>
    <mergeCell ref="D234:F234"/>
    <mergeCell ref="G234:I234"/>
    <mergeCell ref="K255:L255"/>
    <mergeCell ref="K257:L257"/>
    <mergeCell ref="A256:D256"/>
    <mergeCell ref="E256:G256"/>
    <mergeCell ref="H256:J256"/>
    <mergeCell ref="K256:L256"/>
    <mergeCell ref="A247:G247"/>
    <mergeCell ref="H247:K247"/>
    <mergeCell ref="A251:G251"/>
    <mergeCell ref="H251:K251"/>
    <mergeCell ref="A248:E248"/>
    <mergeCell ref="H248:K250"/>
    <mergeCell ref="F248:G248"/>
    <mergeCell ref="A249:E249"/>
    <mergeCell ref="F249:G249"/>
    <mergeCell ref="A250:E250"/>
    <mergeCell ref="A257:D257"/>
    <mergeCell ref="E257:G257"/>
    <mergeCell ref="H257:J257"/>
    <mergeCell ref="F250:G250"/>
    <mergeCell ref="A255:D255"/>
    <mergeCell ref="E255:G255"/>
    <mergeCell ref="H255:J255"/>
    <mergeCell ref="K259:L259"/>
    <mergeCell ref="A258:D258"/>
    <mergeCell ref="E258:G258"/>
    <mergeCell ref="H258:J258"/>
    <mergeCell ref="K258:L258"/>
    <mergeCell ref="K261:L261"/>
    <mergeCell ref="A260:D260"/>
    <mergeCell ref="E260:G260"/>
    <mergeCell ref="H260:J260"/>
    <mergeCell ref="K260:L260"/>
    <mergeCell ref="A261:D261"/>
    <mergeCell ref="E261:G261"/>
    <mergeCell ref="H261:J261"/>
    <mergeCell ref="A259:D259"/>
    <mergeCell ref="E259:G259"/>
    <mergeCell ref="H259:J259"/>
    <mergeCell ref="A240:L240"/>
    <mergeCell ref="A244:G244"/>
    <mergeCell ref="H244:K244"/>
    <mergeCell ref="A245:G245"/>
    <mergeCell ref="H245:K245"/>
    <mergeCell ref="A246:G246"/>
    <mergeCell ref="H246:K246"/>
    <mergeCell ref="A237:C237"/>
    <mergeCell ref="D237:F237"/>
    <mergeCell ref="G237:I237"/>
    <mergeCell ref="A238:C238"/>
    <mergeCell ref="D238:F238"/>
    <mergeCell ref="G238:I238"/>
  </mergeCells>
  <phoneticPr fontId="2" type="noConversion"/>
  <dataValidations count="4">
    <dataValidation type="date" operator="greaterThan" allowBlank="1" showInputMessage="1" showErrorMessage="1" sqref="H8:J8">
      <formula1>D8</formula1>
    </dataValidation>
    <dataValidation type="whole" operator="greaterThanOrEqual" allowBlank="1" showInputMessage="1" showErrorMessage="1" sqref="G196:L196 G144:H147 E155:L160 E167:L186 C51:D53 G51:H53 K51:L54 D59:L60 D68:L72 C78:L82 C99:J103 E112:L112 D117:I123 D129:I130 A136:F136 C36:D45 G36:H45 K36:L43 G193:L194 D25:J30 E204:K209 E216:K221 D231:I237 H245:K246 F248:G250 F13:I14 F16:I16 E193:E194 E196">
      <formula1>0</formula1>
    </dataValidation>
    <dataValidation type="date" operator="greaterThan" allowBlank="1" showInputMessage="1" showErrorMessage="1" sqref="D8:F8">
      <formula1>39814</formula1>
    </dataValidation>
    <dataValidation type="decimal" operator="greaterThanOrEqual" allowBlank="1" showInputMessage="1" showErrorMessage="1" sqref="E256:J260">
      <formula1>0</formula1>
    </dataValidation>
  </dataValidations>
  <pageMargins left="0.74803149606299213" right="0.70866141732283472" top="0.59055118110236227" bottom="0.31496062992125984" header="0" footer="0"/>
  <pageSetup scale="83" orientation="portrait" r:id="rId1"/>
  <headerFooter alignWithMargins="0"/>
  <rowBreaks count="1" manualBreakCount="1">
    <brk id="187" max="16383" man="1"/>
  </rowBreaks>
  <ignoredErrors>
    <ignoredError sqref="E42:E44 I40:I43 A43:A44 I54 A5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</vt:lpstr>
      <vt:lpstr>PA!Print_Area</vt:lpstr>
    </vt:vector>
  </TitlesOfParts>
  <Company>FIN\TBS-SCT\HRMA-AGRH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Lowry, Jordan</dc:creator>
  <cp:lastModifiedBy>CJTAILLE</cp:lastModifiedBy>
  <cp:lastPrinted>2011-04-18T15:42:16Z</cp:lastPrinted>
  <dcterms:created xsi:type="dcterms:W3CDTF">2011-02-14T18:17:17Z</dcterms:created>
  <dcterms:modified xsi:type="dcterms:W3CDTF">2012-05-28T12:02:49Z</dcterms:modified>
</cp:coreProperties>
</file>