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11640" activeTab="0"/>
  </bookViews>
  <sheets>
    <sheet name="LPRP" sheetId="1" r:id="rId1"/>
  </sheets>
  <definedNames>
    <definedName name="_xlnm.Print_Area" localSheetId="0">'LPRP'!$A$1:$L$262</definedName>
  </definedNames>
  <calcPr fullCalcOnLoad="1"/>
</workbook>
</file>

<file path=xl/sharedStrings.xml><?xml version="1.0" encoding="utf-8"?>
<sst xmlns="http://schemas.openxmlformats.org/spreadsheetml/2006/main" count="286" uniqueCount="171">
  <si>
    <t>Total</t>
  </si>
  <si>
    <t>18(2)</t>
  </si>
  <si>
    <t>22(2)</t>
  </si>
  <si>
    <t xml:space="preserve">2.3  Exclusions </t>
  </si>
  <si>
    <t>Disposition</t>
  </si>
  <si>
    <t>Consultations</t>
  </si>
  <si>
    <r>
      <t xml:space="preserve">Rapport statistique sur la </t>
    </r>
    <r>
      <rPr>
        <b/>
        <i/>
        <sz val="17"/>
        <rFont val="Arial"/>
        <family val="2"/>
      </rPr>
      <t>Loi sur la protection 
des renseignements personnels</t>
    </r>
  </si>
  <si>
    <t>Nom de l’institution :</t>
  </si>
  <si>
    <t xml:space="preserve">Période visée par le rapport : </t>
  </si>
  <si>
    <t>au</t>
  </si>
  <si>
    <t>Nombre de demandes</t>
  </si>
  <si>
    <t>Reçues pendant la période visée par le rapport</t>
  </si>
  <si>
    <t>En suspens à la fin de la période de rapport précédente</t>
  </si>
  <si>
    <t>Fermées pendant la période visée par le rapport</t>
  </si>
  <si>
    <t>Reportées à la prochaine période de rapport</t>
  </si>
  <si>
    <t>Plus de 365 jours</t>
  </si>
  <si>
    <t>181 à 365 jours</t>
  </si>
  <si>
    <t>1  à 15 jours</t>
  </si>
  <si>
    <t>16 à 30 jours</t>
  </si>
  <si>
    <t>31 à 60 jours</t>
  </si>
  <si>
    <t>61 à 120 jours</t>
  </si>
  <si>
    <t>121  à 180 jours</t>
  </si>
  <si>
    <t>Délai de traitement</t>
  </si>
  <si>
    <t>Communication totale</t>
  </si>
  <si>
    <t>Communication partielle</t>
  </si>
  <si>
    <t>Tous exemptés</t>
  </si>
  <si>
    <t>Tous exclus</t>
  </si>
  <si>
    <t>Aucun document n’existe</t>
  </si>
  <si>
    <t>Demande abandonnée</t>
  </si>
  <si>
    <t>Article</t>
  </si>
  <si>
    <t xml:space="preserve">2.2  Exceptions </t>
  </si>
  <si>
    <t>19(1)a)</t>
  </si>
  <si>
    <t>19(1)b)</t>
  </si>
  <si>
    <t>19(1)c)</t>
  </si>
  <si>
    <t>19(1)d)</t>
  </si>
  <si>
    <t>19(1)e)</t>
  </si>
  <si>
    <t>19(1)f)</t>
  </si>
  <si>
    <t>22(1)a)(i)</t>
  </si>
  <si>
    <t>22(1)a)(ii)</t>
  </si>
  <si>
    <t>22(1)a)(iii)</t>
  </si>
  <si>
    <t>22(1)b)</t>
  </si>
  <si>
    <t>22(1)c)</t>
  </si>
  <si>
    <t>23a)</t>
  </si>
  <si>
    <t>23b)</t>
  </si>
  <si>
    <t>24a)</t>
  </si>
  <si>
    <t>24b)</t>
  </si>
  <si>
    <t>69(1)a)</t>
  </si>
  <si>
    <t>69(1)b)</t>
  </si>
  <si>
    <t>70(1)a)</t>
  </si>
  <si>
    <t>70(1)b)</t>
  </si>
  <si>
    <t>70(1)c)</t>
  </si>
  <si>
    <t>70(1)d)</t>
  </si>
  <si>
    <t>70(1)e)</t>
  </si>
  <si>
    <t>70(1)f)</t>
  </si>
  <si>
    <t>2.4  Support des documents divulgués</t>
  </si>
  <si>
    <t>Papier</t>
  </si>
  <si>
    <t>Électronique</t>
  </si>
  <si>
    <t>Autres</t>
  </si>
  <si>
    <t>2.5  Complexité</t>
  </si>
  <si>
    <t>2.5.1  Pages pertinentes traitées et divulguées</t>
  </si>
  <si>
    <t>Disposition des demandes</t>
  </si>
  <si>
    <t>Nombre de pages traitées</t>
  </si>
  <si>
    <t>Nombre de pages divulguées</t>
  </si>
  <si>
    <t>2.5.2  Pages pertinentes traitées et divulguées en fonction de l’ampleur des demandes</t>
  </si>
  <si>
    <t>Moins de 100
pages traitées</t>
  </si>
  <si>
    <t>101 à 500
pages traitées</t>
  </si>
  <si>
    <t>501 à 1 000
pages traitées</t>
  </si>
  <si>
    <t>1 001 à 5 000
pages traitées</t>
  </si>
  <si>
    <t>Plus de 5 000
pages traitées</t>
  </si>
  <si>
    <t>Pages divulguées</t>
  </si>
  <si>
    <t>2.5.3  Autres complexités</t>
  </si>
  <si>
    <t>Consultation requise</t>
  </si>
  <si>
    <t>Avis
juridique</t>
  </si>
  <si>
    <t>Renseignements
entremêlés</t>
  </si>
  <si>
    <t xml:space="preserve">2.6  Retards  </t>
  </si>
  <si>
    <t>2.6.1  Raisons des retards dans le traitement des demandes</t>
  </si>
  <si>
    <t>Nombre de demandes fermées en retard</t>
  </si>
  <si>
    <t>Raison principale</t>
  </si>
  <si>
    <t>Charge de travail</t>
  </si>
  <si>
    <t>Consultation externe</t>
  </si>
  <si>
    <t>Consultation interne</t>
  </si>
  <si>
    <t>2.6.2  Nombre de jours de retard</t>
  </si>
  <si>
    <t>Nombre de jours
en retard</t>
  </si>
  <si>
    <t>Nombre de demandes
en retard où le délai
n’a pas été prorogé</t>
  </si>
  <si>
    <t>Nombre de demandes
en retard où le délai
a été prorogé</t>
  </si>
  <si>
    <t>1 à 15 jours</t>
  </si>
  <si>
    <t>2.7  Demandes de traduction</t>
  </si>
  <si>
    <t>Demandes de traduction</t>
  </si>
  <si>
    <t>Acceptées</t>
  </si>
  <si>
    <t>Refusées</t>
  </si>
  <si>
    <t>De l’anglais au français</t>
  </si>
  <si>
    <t>Du français à l’anglais</t>
  </si>
  <si>
    <t>PARTIE 3 – Communications en vertu du paragraphe 8(2)</t>
  </si>
  <si>
    <t>PARTIE 1 – Demandes en vertu de la LPRP</t>
  </si>
  <si>
    <t xml:space="preserve">PARTIE 2 – Demandes fermées pendant la période visée par le rapport </t>
  </si>
  <si>
    <t>PARTIE 4 – Demandes de correction de renseignements personnels et mentions</t>
  </si>
  <si>
    <t>Nombre</t>
  </si>
  <si>
    <t>Demandes de correction reçues</t>
  </si>
  <si>
    <t xml:space="preserve">Demandes de correction acceptées </t>
  </si>
  <si>
    <t>Demandes de correction refusées</t>
  </si>
  <si>
    <t>Mentions annexées</t>
  </si>
  <si>
    <t>PARTIE 5 – Prorogations</t>
  </si>
  <si>
    <t>5.1  Motifs des prorogations et disposition des demandes</t>
  </si>
  <si>
    <t>Disposition des demandes nécessitant une prorogation</t>
  </si>
  <si>
    <r>
      <t xml:space="preserve">15a)(ii)
</t>
    </r>
    <r>
      <rPr>
        <sz val="12"/>
        <rFont val="Arial"/>
        <family val="2"/>
      </rPr>
      <t>Consultation</t>
    </r>
  </si>
  <si>
    <t>Article 70</t>
  </si>
  <si>
    <r>
      <t xml:space="preserve">15b)
</t>
    </r>
    <r>
      <rPr>
        <sz val="12"/>
        <rFont val="Arial"/>
        <family val="2"/>
      </rPr>
      <t>Traduction ou conversion</t>
    </r>
  </si>
  <si>
    <r>
      <t xml:space="preserve">15a)(i)
</t>
    </r>
    <r>
      <rPr>
        <sz val="12"/>
        <rFont val="Arial"/>
        <family val="2"/>
      </rPr>
      <t>Entrave au fonctionnement</t>
    </r>
  </si>
  <si>
    <t>Durée des prorogations</t>
  </si>
  <si>
    <t>PARTIE 6 – Demandes de consultation reçues d’autres institutions et organismes</t>
  </si>
  <si>
    <t>6.1  Demandes de consultation reçues d’autres institutions fédérales et organismes</t>
  </si>
  <si>
    <t>Autres institutions fédérales</t>
  </si>
  <si>
    <t>Nombre de
pages à traiter</t>
  </si>
  <si>
    <t>Autres organismes</t>
  </si>
  <si>
    <t>6.2  Recommandations et délai de traitement pour les demandes de consultation reçues d’autres institutions fédérales</t>
  </si>
  <si>
    <t>Recommandation</t>
  </si>
  <si>
    <t>Nombre de jours requis pour traiter les demandes de consultation</t>
  </si>
  <si>
    <t>Communiquer en entier</t>
  </si>
  <si>
    <t>Communiquer en partie</t>
  </si>
  <si>
    <t>Exempter en entier</t>
  </si>
  <si>
    <t>Exclure en entier</t>
  </si>
  <si>
    <t>Consulter une autre institution</t>
  </si>
  <si>
    <t>Autre</t>
  </si>
  <si>
    <t>6.3  Recommandations et délai de traitement pour les demandes de consultation reçues d’autres organismes</t>
  </si>
  <si>
    <t>PARTIE 7 – Délais de traitement des consultations sur les confidences du Cabinet</t>
  </si>
  <si>
    <t>Nombre de jours</t>
  </si>
  <si>
    <t>Nombre de réponses reçues</t>
  </si>
  <si>
    <t>Nombre de réponses reçues
après l’échéance</t>
  </si>
  <si>
    <t>1 à 15</t>
  </si>
  <si>
    <t>16 à 30</t>
  </si>
  <si>
    <t>31 à 60</t>
  </si>
  <si>
    <t>61 à 120</t>
  </si>
  <si>
    <t>121 à 180</t>
  </si>
  <si>
    <t>181 à 365</t>
  </si>
  <si>
    <t>Dépenses</t>
  </si>
  <si>
    <t>Montant</t>
  </si>
  <si>
    <t xml:space="preserve">Salaires </t>
  </si>
  <si>
    <t>Heures supplémentaires</t>
  </si>
  <si>
    <t>Biens et services</t>
  </si>
  <si>
    <t>• Marchés pour les EFRVP</t>
  </si>
  <si>
    <t>• Marchés de services professionnels</t>
  </si>
  <si>
    <t>• Autres</t>
  </si>
  <si>
    <t>Ressources</t>
  </si>
  <si>
    <t>Voués à la LPRP
à temps plein</t>
  </si>
  <si>
    <t>Voués à la LPRP
à temps partiel</t>
  </si>
  <si>
    <t>Employés à temps plein</t>
  </si>
  <si>
    <t>Employés à temps partiel et occasionnels</t>
  </si>
  <si>
    <t>Employés régionaux</t>
  </si>
  <si>
    <t>Experts-conseils et personnel d’agence</t>
  </si>
  <si>
    <t>Étudiants</t>
  </si>
  <si>
    <t>PARTIE 8 – Ressources liées à la LPRP</t>
  </si>
  <si>
    <t>8.1  Coûts</t>
  </si>
  <si>
    <t>8.2  Ressources humaines</t>
  </si>
  <si>
    <t>TBS/SCT 350-63 (Rév. 2011/03)</t>
  </si>
  <si>
    <r>
      <t xml:space="preserve">2.1  </t>
    </r>
    <r>
      <rPr>
        <b/>
        <sz val="13"/>
        <color indexed="8"/>
        <rFont val="Arial"/>
        <family val="0"/>
      </rPr>
      <t>Disposition et délai de traitement</t>
    </r>
  </si>
  <si>
    <t>5.2  Durée des prorogations</t>
  </si>
  <si>
    <t>25</t>
  </si>
  <si>
    <t>26</t>
  </si>
  <si>
    <t>22.1</t>
  </si>
  <si>
    <t>27</t>
  </si>
  <si>
    <t>20</t>
  </si>
  <si>
    <t>22.2</t>
  </si>
  <si>
    <t>28</t>
  </si>
  <si>
    <t>21</t>
  </si>
  <si>
    <t>22.3</t>
  </si>
  <si>
    <t>69.1</t>
  </si>
  <si>
    <t/>
  </si>
  <si>
    <t>70.1</t>
  </si>
  <si>
    <t>Alinéa 8(2)e)</t>
  </si>
  <si>
    <t>Alinéa 8(2)m)</t>
  </si>
  <si>
    <t>Anciens Combattants Canada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</si>
</sst>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"/>
  </numFmts>
  <fonts count="53">
    <font>
      <sz val="10"/>
      <name val="Arial"/>
      <family val="0"/>
    </font>
    <font>
      <sz val="13"/>
      <name val="Arial"/>
      <family val="0"/>
    </font>
    <font>
      <b/>
      <i/>
      <sz val="17"/>
      <name val="Arial"/>
      <family val="2"/>
    </font>
    <font>
      <sz val="8"/>
      <name val="Arial"/>
      <family val="0"/>
    </font>
    <font>
      <b/>
      <sz val="13"/>
      <color indexed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7"/>
      <name val="Arial"/>
      <family val="0"/>
    </font>
    <font>
      <b/>
      <sz val="13"/>
      <name val="Arial"/>
      <family val="0"/>
    </font>
    <font>
      <b/>
      <sz val="14.5"/>
      <color indexed="9"/>
      <name val="Arial"/>
      <family val="0"/>
    </font>
    <font>
      <b/>
      <sz val="11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b/>
      <sz val="7.5"/>
      <name val="Arial"/>
      <family val="0"/>
    </font>
    <font>
      <sz val="8.5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22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14" fillId="0" borderId="22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16" fillId="0" borderId="22" xfId="0" applyFont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24" xfId="0" applyFont="1" applyBorder="1" applyAlignment="1">
      <alignment horizontal="center" wrapText="1"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quotePrefix="1">
      <alignment vertical="center"/>
    </xf>
    <xf numFmtId="0" fontId="0" fillId="0" borderId="0" xfId="0" applyFont="1" applyAlignment="1" quotePrefix="1">
      <alignment vertical="center"/>
    </xf>
    <xf numFmtId="0" fontId="5" fillId="0" borderId="11" xfId="0" applyFont="1" applyBorder="1" applyAlignment="1" quotePrefix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2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2" fontId="5" fillId="0" borderId="24" xfId="0" applyNumberFormat="1" applyFont="1" applyBorder="1" applyAlignment="1" applyProtection="1">
      <alignment horizontal="center" vertical="center"/>
      <protection locked="0"/>
    </xf>
    <xf numFmtId="2" fontId="5" fillId="0" borderId="24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2" fontId="5" fillId="0" borderId="21" xfId="0" applyNumberFormat="1" applyFont="1" applyBorder="1" applyAlignment="1" applyProtection="1">
      <alignment horizontal="center" vertical="center"/>
      <protection locked="0"/>
    </xf>
    <xf numFmtId="2" fontId="5" fillId="0" borderId="2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2" fontId="5" fillId="0" borderId="14" xfId="0" applyNumberFormat="1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horizontal="center" wrapText="1"/>
    </xf>
    <xf numFmtId="176" fontId="7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indent="2"/>
    </xf>
    <xf numFmtId="0" fontId="5" fillId="0" borderId="25" xfId="0" applyFont="1" applyBorder="1" applyAlignment="1">
      <alignment horizontal="left" vertical="center" indent="2"/>
    </xf>
    <xf numFmtId="0" fontId="5" fillId="0" borderId="11" xfId="0" applyFont="1" applyBorder="1" applyAlignment="1">
      <alignment horizontal="left" vertical="center" indent="2"/>
    </xf>
    <xf numFmtId="176" fontId="5" fillId="0" borderId="26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center" vertical="center"/>
    </xf>
    <xf numFmtId="176" fontId="5" fillId="0" borderId="32" xfId="0" applyNumberFormat="1" applyFont="1" applyBorder="1" applyAlignment="1">
      <alignment horizontal="center" vertical="center"/>
    </xf>
    <xf numFmtId="176" fontId="5" fillId="0" borderId="33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 applyProtection="1">
      <alignment horizontal="center" vertical="center"/>
      <protection locked="0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left" vertical="center" wrapText="1" indent="2"/>
    </xf>
    <xf numFmtId="176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left" vertical="center" indent="2"/>
    </xf>
    <xf numFmtId="176" fontId="5" fillId="0" borderId="24" xfId="0" applyNumberFormat="1" applyFont="1" applyBorder="1" applyAlignment="1" applyProtection="1">
      <alignment horizontal="center" vertical="center"/>
      <protection locked="0"/>
    </xf>
    <xf numFmtId="176" fontId="5" fillId="0" borderId="21" xfId="0" applyNumberFormat="1" applyFont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176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5" fillId="0" borderId="2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5" fillId="0" borderId="18" xfId="0" applyFont="1" applyBorder="1" applyAlignment="1">
      <alignment horizontal="left" vertical="center"/>
    </xf>
    <xf numFmtId="0" fontId="7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45" xfId="0" applyFont="1" applyBorder="1" applyAlignment="1">
      <alignment horizontal="left" vertical="center"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7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/>
    </xf>
    <xf numFmtId="0" fontId="5" fillId="0" borderId="19" xfId="0" applyFont="1" applyBorder="1" applyAlignment="1" quotePrefix="1">
      <alignment horizontal="left" vertical="center"/>
    </xf>
    <xf numFmtId="0" fontId="5" fillId="0" borderId="21" xfId="0" applyFont="1" applyBorder="1" applyAlignment="1" quotePrefix="1">
      <alignment horizontal="left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5" fillId="0" borderId="14" xfId="0" applyFont="1" applyBorder="1" applyAlignment="1" quotePrefix="1">
      <alignment horizontal="left" vertical="center"/>
    </xf>
    <xf numFmtId="0" fontId="5" fillId="0" borderId="15" xfId="0" applyFont="1" applyBorder="1" applyAlignment="1" quotePrefix="1">
      <alignment horizontal="left" vertical="center"/>
    </xf>
    <xf numFmtId="0" fontId="5" fillId="0" borderId="17" xfId="0" applyFont="1" applyBorder="1" applyAlignment="1" quotePrefix="1">
      <alignment horizontal="left" vertical="center"/>
    </xf>
    <xf numFmtId="0" fontId="7" fillId="0" borderId="19" xfId="0" applyFont="1" applyBorder="1" applyAlignment="1">
      <alignment horizontal="center"/>
    </xf>
    <xf numFmtId="0" fontId="7" fillId="0" borderId="38" xfId="0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" fillId="0" borderId="49" xfId="0" applyFont="1" applyBorder="1" applyAlignment="1" applyProtection="1">
      <alignment horizontal="left"/>
      <protection locked="0"/>
    </xf>
    <xf numFmtId="14" fontId="1" fillId="0" borderId="49" xfId="0" applyNumberFormat="1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495300</xdr:colOff>
      <xdr:row>44</xdr:row>
      <xdr:rowOff>57150</xdr:rowOff>
    </xdr:from>
    <xdr:to>
      <xdr:col>11</xdr:col>
      <xdr:colOff>600075</xdr:colOff>
      <xdr:row>45</xdr:row>
      <xdr:rowOff>180975</xdr:rowOff>
    </xdr:to>
    <xdr:pic>
      <xdr:nvPicPr>
        <xdr:cNvPr id="1" name="Picture 3" descr="Wordmark30mm Black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81700" y="10791825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4</xdr:col>
      <xdr:colOff>161925</xdr:colOff>
      <xdr:row>1</xdr:row>
      <xdr:rowOff>85725</xdr:rowOff>
    </xdr:to>
    <xdr:pic>
      <xdr:nvPicPr>
        <xdr:cNvPr id="2" name="Picture 6" descr="goc_fip_f_blk_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8575"/>
          <a:ext cx="2581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4:R262"/>
  <sheetViews>
    <sheetView showGridLines="0" tabSelected="1" zoomScaleSheetLayoutView="115" zoomScalePageLayoutView="0" workbookViewId="0" topLeftCell="A118">
      <selection activeCell="D126" sqref="D126:F126"/>
    </sheetView>
  </sheetViews>
  <sheetFormatPr defaultColWidth="9.140625" defaultRowHeight="16.5" customHeight="1"/>
  <cols>
    <col min="1" max="16384" width="9.140625" style="30" customWidth="1"/>
  </cols>
  <sheetData>
    <row r="1" s="1" customFormat="1" ht="16.5"/>
    <row r="2" s="1" customFormat="1" ht="16.5"/>
    <row r="3" s="1" customFormat="1" ht="16.5"/>
    <row r="4" spans="1:12" s="28" customFormat="1" ht="41.25" customHeight="1">
      <c r="A4" s="212" t="s">
        <v>6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="1" customFormat="1" ht="16.5"/>
    <row r="6" spans="1:10" s="28" customFormat="1" ht="16.5">
      <c r="A6" s="214" t="s">
        <v>7</v>
      </c>
      <c r="B6" s="214"/>
      <c r="C6" s="214"/>
      <c r="D6" s="215" t="s">
        <v>170</v>
      </c>
      <c r="E6" s="215"/>
      <c r="F6" s="215"/>
      <c r="G6" s="215"/>
      <c r="H6" s="215"/>
      <c r="I6" s="215"/>
      <c r="J6" s="215"/>
    </row>
    <row r="7" s="1" customFormat="1" ht="16.5"/>
    <row r="8" spans="1:10" s="28" customFormat="1" ht="16.5">
      <c r="A8" s="214" t="s">
        <v>8</v>
      </c>
      <c r="B8" s="214"/>
      <c r="C8" s="214"/>
      <c r="D8" s="214"/>
      <c r="E8" s="214"/>
      <c r="F8" s="216">
        <v>41000</v>
      </c>
      <c r="G8" s="217"/>
      <c r="H8" s="27" t="s">
        <v>9</v>
      </c>
      <c r="I8" s="216">
        <v>41364</v>
      </c>
      <c r="J8" s="217"/>
    </row>
    <row r="9" s="1" customFormat="1" ht="16.5"/>
    <row r="10" spans="1:18" s="29" customFormat="1" ht="21" customHeight="1">
      <c r="A10" s="94" t="s">
        <v>93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R10"/>
    </row>
    <row r="11" ht="13.5" customHeight="1"/>
    <row r="12" spans="1:10" s="1" customFormat="1" ht="16.5">
      <c r="A12" s="46"/>
      <c r="B12" s="47"/>
      <c r="C12" s="47"/>
      <c r="D12" s="47"/>
      <c r="E12" s="47"/>
      <c r="F12" s="47"/>
      <c r="G12" s="128" t="s">
        <v>10</v>
      </c>
      <c r="H12" s="128"/>
      <c r="I12" s="128"/>
      <c r="J12" s="48"/>
    </row>
    <row r="13" spans="1:13" ht="21" customHeight="1">
      <c r="A13" s="62" t="s">
        <v>11</v>
      </c>
      <c r="B13" s="62"/>
      <c r="C13" s="62"/>
      <c r="D13" s="62"/>
      <c r="E13" s="62"/>
      <c r="F13" s="62"/>
      <c r="G13" s="168">
        <v>391</v>
      </c>
      <c r="H13" s="168"/>
      <c r="I13" s="168"/>
      <c r="J13" s="58"/>
      <c r="M13" s="5"/>
    </row>
    <row r="14" spans="1:10" ht="21" customHeight="1" thickBot="1">
      <c r="A14" s="211" t="s">
        <v>12</v>
      </c>
      <c r="B14" s="211"/>
      <c r="C14" s="211"/>
      <c r="D14" s="211"/>
      <c r="E14" s="211"/>
      <c r="F14" s="211"/>
      <c r="G14" s="149">
        <v>173</v>
      </c>
      <c r="H14" s="149"/>
      <c r="I14" s="149"/>
      <c r="J14" s="58"/>
    </row>
    <row r="15" spans="1:10" ht="21" customHeight="1" thickBot="1" thickTop="1">
      <c r="A15" s="210" t="s">
        <v>0</v>
      </c>
      <c r="B15" s="210"/>
      <c r="C15" s="210"/>
      <c r="D15" s="210"/>
      <c r="E15" s="210"/>
      <c r="F15" s="210"/>
      <c r="G15" s="137">
        <f>SUM(G13:I14)</f>
        <v>564</v>
      </c>
      <c r="H15" s="137"/>
      <c r="I15" s="137"/>
      <c r="J15" s="49"/>
    </row>
    <row r="16" spans="1:10" ht="21" customHeight="1" thickTop="1">
      <c r="A16" s="96" t="s">
        <v>13</v>
      </c>
      <c r="B16" s="96"/>
      <c r="C16" s="96"/>
      <c r="D16" s="96"/>
      <c r="E16" s="96"/>
      <c r="F16" s="96"/>
      <c r="G16" s="140">
        <v>272</v>
      </c>
      <c r="H16" s="140"/>
      <c r="I16" s="140"/>
      <c r="J16" s="58"/>
    </row>
    <row r="17" spans="1:10" ht="21" customHeight="1">
      <c r="A17" s="62" t="s">
        <v>14</v>
      </c>
      <c r="B17" s="62"/>
      <c r="C17" s="62"/>
      <c r="D17" s="62"/>
      <c r="E17" s="62"/>
      <c r="F17" s="62"/>
      <c r="G17" s="132">
        <f>G15-G16</f>
        <v>292</v>
      </c>
      <c r="H17" s="132"/>
      <c r="I17" s="132"/>
      <c r="J17" s="49"/>
    </row>
    <row r="19" spans="1:12" s="29" customFormat="1" ht="18">
      <c r="A19" s="94" t="s">
        <v>94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</row>
    <row r="21" s="29" customFormat="1" ht="16.5">
      <c r="A21" s="31" t="s">
        <v>154</v>
      </c>
    </row>
    <row r="23" spans="1:11" s="28" customFormat="1" ht="21" customHeight="1">
      <c r="A23" s="126" t="s">
        <v>4</v>
      </c>
      <c r="B23" s="128"/>
      <c r="C23" s="129"/>
      <c r="D23" s="209" t="s">
        <v>22</v>
      </c>
      <c r="E23" s="128"/>
      <c r="F23" s="128"/>
      <c r="G23" s="128"/>
      <c r="H23" s="128"/>
      <c r="I23" s="128"/>
      <c r="J23" s="128"/>
      <c r="K23" s="128"/>
    </row>
    <row r="24" spans="1:11" s="36" customFormat="1" ht="26.25" thickBot="1">
      <c r="A24" s="130"/>
      <c r="B24" s="130"/>
      <c r="C24" s="131"/>
      <c r="D24" s="32" t="s">
        <v>17</v>
      </c>
      <c r="E24" s="33" t="s">
        <v>18</v>
      </c>
      <c r="F24" s="33" t="s">
        <v>19</v>
      </c>
      <c r="G24" s="33" t="s">
        <v>20</v>
      </c>
      <c r="H24" s="33" t="s">
        <v>21</v>
      </c>
      <c r="I24" s="33" t="s">
        <v>16</v>
      </c>
      <c r="J24" s="34" t="s">
        <v>15</v>
      </c>
      <c r="K24" s="35" t="s">
        <v>0</v>
      </c>
    </row>
    <row r="25" spans="1:11" ht="18.75" customHeight="1" thickTop="1">
      <c r="A25" s="96" t="s">
        <v>23</v>
      </c>
      <c r="B25" s="96"/>
      <c r="C25" s="127"/>
      <c r="D25" s="10">
        <v>13</v>
      </c>
      <c r="E25" s="14">
        <v>42</v>
      </c>
      <c r="F25" s="14">
        <v>26</v>
      </c>
      <c r="G25" s="14">
        <v>13</v>
      </c>
      <c r="H25" s="14">
        <v>11</v>
      </c>
      <c r="I25" s="14">
        <v>8</v>
      </c>
      <c r="J25" s="13">
        <v>3</v>
      </c>
      <c r="K25" s="21">
        <f aca="true" t="shared" si="0" ref="K25:K30">SUM(D25:J25)</f>
        <v>116</v>
      </c>
    </row>
    <row r="26" spans="1:11" ht="18.75" customHeight="1">
      <c r="A26" s="62" t="s">
        <v>24</v>
      </c>
      <c r="B26" s="62"/>
      <c r="C26" s="109"/>
      <c r="D26" s="15">
        <v>4</v>
      </c>
      <c r="E26" s="17">
        <v>18</v>
      </c>
      <c r="F26" s="17">
        <v>17</v>
      </c>
      <c r="G26" s="17">
        <v>12</v>
      </c>
      <c r="H26" s="17">
        <v>11</v>
      </c>
      <c r="I26" s="17">
        <v>26</v>
      </c>
      <c r="J26" s="3">
        <v>24</v>
      </c>
      <c r="K26" s="25">
        <f t="shared" si="0"/>
        <v>112</v>
      </c>
    </row>
    <row r="27" spans="1:11" ht="18.75" customHeight="1">
      <c r="A27" s="62" t="s">
        <v>25</v>
      </c>
      <c r="B27" s="62"/>
      <c r="C27" s="109"/>
      <c r="D27" s="15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3">
        <v>0</v>
      </c>
      <c r="K27" s="25">
        <f t="shared" si="0"/>
        <v>0</v>
      </c>
    </row>
    <row r="28" spans="1:11" ht="18.75" customHeight="1">
      <c r="A28" s="62" t="s">
        <v>26</v>
      </c>
      <c r="B28" s="62"/>
      <c r="C28" s="109"/>
      <c r="D28" s="15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3">
        <v>0</v>
      </c>
      <c r="K28" s="25">
        <f t="shared" si="0"/>
        <v>0</v>
      </c>
    </row>
    <row r="29" spans="1:11" ht="18.75" customHeight="1">
      <c r="A29" s="62" t="s">
        <v>27</v>
      </c>
      <c r="B29" s="62"/>
      <c r="C29" s="109"/>
      <c r="D29" s="15">
        <v>5</v>
      </c>
      <c r="E29" s="17">
        <v>7</v>
      </c>
      <c r="F29" s="17">
        <v>1</v>
      </c>
      <c r="G29" s="17">
        <v>1</v>
      </c>
      <c r="H29" s="17">
        <v>0</v>
      </c>
      <c r="I29" s="17">
        <v>1</v>
      </c>
      <c r="J29" s="3">
        <v>1</v>
      </c>
      <c r="K29" s="25">
        <f t="shared" si="0"/>
        <v>16</v>
      </c>
    </row>
    <row r="30" spans="1:11" ht="18.75" customHeight="1" thickBot="1">
      <c r="A30" s="122" t="s">
        <v>28</v>
      </c>
      <c r="B30" s="122"/>
      <c r="C30" s="98"/>
      <c r="D30" s="18">
        <v>18</v>
      </c>
      <c r="E30" s="20">
        <v>2</v>
      </c>
      <c r="F30" s="20">
        <v>0</v>
      </c>
      <c r="G30" s="20">
        <v>1</v>
      </c>
      <c r="H30" s="20">
        <v>0</v>
      </c>
      <c r="I30" s="20">
        <v>5</v>
      </c>
      <c r="J30" s="6">
        <v>2</v>
      </c>
      <c r="K30" s="26">
        <f t="shared" si="0"/>
        <v>28</v>
      </c>
    </row>
    <row r="31" spans="1:11" ht="18.75" customHeight="1" thickTop="1">
      <c r="A31" s="123" t="s">
        <v>0</v>
      </c>
      <c r="B31" s="123"/>
      <c r="C31" s="124"/>
      <c r="D31" s="21">
        <f aca="true" t="shared" si="1" ref="D31:K31">SUM(D25:D30)</f>
        <v>40</v>
      </c>
      <c r="E31" s="9">
        <f t="shared" si="1"/>
        <v>69</v>
      </c>
      <c r="F31" s="9">
        <f t="shared" si="1"/>
        <v>44</v>
      </c>
      <c r="G31" s="9">
        <f t="shared" si="1"/>
        <v>27</v>
      </c>
      <c r="H31" s="9">
        <f t="shared" si="1"/>
        <v>22</v>
      </c>
      <c r="I31" s="9">
        <f t="shared" si="1"/>
        <v>40</v>
      </c>
      <c r="J31" s="24">
        <f t="shared" si="1"/>
        <v>30</v>
      </c>
      <c r="K31" s="21">
        <f t="shared" si="1"/>
        <v>272</v>
      </c>
    </row>
    <row r="33" s="29" customFormat="1" ht="16.5">
      <c r="A33" s="31" t="s">
        <v>30</v>
      </c>
    </row>
    <row r="35" spans="1:12" ht="35.25" customHeight="1" thickBot="1">
      <c r="A35" s="130" t="s">
        <v>29</v>
      </c>
      <c r="B35" s="130"/>
      <c r="C35" s="73" t="s">
        <v>10</v>
      </c>
      <c r="D35" s="153"/>
      <c r="E35" s="130" t="s">
        <v>29</v>
      </c>
      <c r="F35" s="130"/>
      <c r="G35" s="73" t="s">
        <v>10</v>
      </c>
      <c r="H35" s="153"/>
      <c r="I35" s="130" t="s">
        <v>29</v>
      </c>
      <c r="J35" s="130"/>
      <c r="K35" s="73" t="s">
        <v>10</v>
      </c>
      <c r="L35" s="73"/>
    </row>
    <row r="36" spans="1:12" ht="18.75" customHeight="1" thickTop="1">
      <c r="A36" s="206" t="s">
        <v>1</v>
      </c>
      <c r="B36" s="96"/>
      <c r="C36" s="140">
        <v>0</v>
      </c>
      <c r="D36" s="178"/>
      <c r="E36" s="207" t="s">
        <v>37</v>
      </c>
      <c r="F36" s="96"/>
      <c r="G36" s="140">
        <v>1</v>
      </c>
      <c r="H36" s="141"/>
      <c r="I36" s="208" t="s">
        <v>42</v>
      </c>
      <c r="J36" s="96"/>
      <c r="K36" s="140">
        <v>0</v>
      </c>
      <c r="L36" s="140"/>
    </row>
    <row r="37" spans="1:12" ht="18.75" customHeight="1">
      <c r="A37" s="203" t="s">
        <v>31</v>
      </c>
      <c r="B37" s="62"/>
      <c r="C37" s="168">
        <v>0</v>
      </c>
      <c r="D37" s="111"/>
      <c r="E37" s="202" t="s">
        <v>38</v>
      </c>
      <c r="F37" s="62"/>
      <c r="G37" s="168">
        <v>0</v>
      </c>
      <c r="H37" s="204"/>
      <c r="I37" s="61" t="s">
        <v>43</v>
      </c>
      <c r="J37" s="62"/>
      <c r="K37" s="168">
        <v>0</v>
      </c>
      <c r="L37" s="168"/>
    </row>
    <row r="38" spans="1:12" ht="18.75" customHeight="1">
      <c r="A38" s="203" t="s">
        <v>32</v>
      </c>
      <c r="B38" s="62"/>
      <c r="C38" s="168">
        <v>0</v>
      </c>
      <c r="D38" s="111"/>
      <c r="E38" s="202" t="s">
        <v>39</v>
      </c>
      <c r="F38" s="62"/>
      <c r="G38" s="168">
        <v>0</v>
      </c>
      <c r="H38" s="204"/>
      <c r="I38" s="61" t="s">
        <v>44</v>
      </c>
      <c r="J38" s="62"/>
      <c r="K38" s="168">
        <v>0</v>
      </c>
      <c r="L38" s="168"/>
    </row>
    <row r="39" spans="1:12" ht="18.75" customHeight="1">
      <c r="A39" s="203" t="s">
        <v>33</v>
      </c>
      <c r="B39" s="62"/>
      <c r="C39" s="168">
        <v>0</v>
      </c>
      <c r="D39" s="111"/>
      <c r="E39" s="202" t="s">
        <v>40</v>
      </c>
      <c r="F39" s="62"/>
      <c r="G39" s="168">
        <v>0</v>
      </c>
      <c r="H39" s="204"/>
      <c r="I39" s="61" t="s">
        <v>45</v>
      </c>
      <c r="J39" s="62"/>
      <c r="K39" s="168">
        <v>0</v>
      </c>
      <c r="L39" s="168"/>
    </row>
    <row r="40" spans="1:12" ht="18.75" customHeight="1">
      <c r="A40" s="203" t="s">
        <v>34</v>
      </c>
      <c r="B40" s="62"/>
      <c r="C40" s="168">
        <v>0</v>
      </c>
      <c r="D40" s="111"/>
      <c r="E40" s="202" t="s">
        <v>41</v>
      </c>
      <c r="F40" s="62"/>
      <c r="G40" s="168">
        <v>0</v>
      </c>
      <c r="H40" s="204"/>
      <c r="I40" s="61" t="s">
        <v>156</v>
      </c>
      <c r="J40" s="62"/>
      <c r="K40" s="168">
        <v>0</v>
      </c>
      <c r="L40" s="168"/>
    </row>
    <row r="41" spans="1:12" ht="18.75" customHeight="1">
      <c r="A41" s="203" t="s">
        <v>35</v>
      </c>
      <c r="B41" s="62"/>
      <c r="C41" s="168">
        <v>0</v>
      </c>
      <c r="D41" s="111"/>
      <c r="E41" s="202" t="s">
        <v>2</v>
      </c>
      <c r="F41" s="62"/>
      <c r="G41" s="168">
        <v>0</v>
      </c>
      <c r="H41" s="204"/>
      <c r="I41" s="61" t="s">
        <v>157</v>
      </c>
      <c r="J41" s="62"/>
      <c r="K41" s="168">
        <v>103</v>
      </c>
      <c r="L41" s="168"/>
    </row>
    <row r="42" spans="1:12" ht="18.75" customHeight="1">
      <c r="A42" s="203" t="s">
        <v>36</v>
      </c>
      <c r="B42" s="62"/>
      <c r="C42" s="168">
        <v>0</v>
      </c>
      <c r="D42" s="111"/>
      <c r="E42" s="202" t="s">
        <v>158</v>
      </c>
      <c r="F42" s="62"/>
      <c r="G42" s="168">
        <v>0</v>
      </c>
      <c r="H42" s="204"/>
      <c r="I42" s="61" t="s">
        <v>159</v>
      </c>
      <c r="J42" s="62"/>
      <c r="K42" s="168">
        <v>9</v>
      </c>
      <c r="L42" s="168"/>
    </row>
    <row r="43" spans="1:12" ht="18.75" customHeight="1">
      <c r="A43" s="203" t="s">
        <v>160</v>
      </c>
      <c r="B43" s="62"/>
      <c r="C43" s="168">
        <v>0</v>
      </c>
      <c r="D43" s="111"/>
      <c r="E43" s="202" t="s">
        <v>161</v>
      </c>
      <c r="F43" s="62"/>
      <c r="G43" s="168">
        <v>0</v>
      </c>
      <c r="H43" s="204"/>
      <c r="I43" s="61" t="s">
        <v>162</v>
      </c>
      <c r="J43" s="62"/>
      <c r="K43" s="168">
        <v>2</v>
      </c>
      <c r="L43" s="168"/>
    </row>
    <row r="44" spans="1:12" ht="18.75" customHeight="1">
      <c r="A44" s="203" t="s">
        <v>163</v>
      </c>
      <c r="B44" s="62"/>
      <c r="C44" s="168">
        <v>1</v>
      </c>
      <c r="D44" s="111"/>
      <c r="E44" s="202" t="s">
        <v>164</v>
      </c>
      <c r="F44" s="62"/>
      <c r="G44" s="168">
        <v>0</v>
      </c>
      <c r="H44" s="204"/>
      <c r="I44" s="8"/>
      <c r="J44" s="8"/>
      <c r="K44" s="8"/>
      <c r="L44" s="8"/>
    </row>
    <row r="45" ht="15.75" customHeight="1"/>
    <row r="46" spans="1:12" ht="16.5" customHeight="1">
      <c r="A46" s="56" t="s">
        <v>153</v>
      </c>
      <c r="B46" s="55"/>
      <c r="C46" s="55"/>
      <c r="D46" s="205">
        <v>1</v>
      </c>
      <c r="E46" s="205"/>
      <c r="F46" s="205"/>
      <c r="G46" s="205"/>
      <c r="H46" s="205"/>
      <c r="I46" s="205"/>
      <c r="J46" s="55"/>
      <c r="K46" s="55"/>
      <c r="L46" s="55"/>
    </row>
    <row r="47" s="29" customFormat="1" ht="16.5">
      <c r="A47" s="31" t="s">
        <v>3</v>
      </c>
    </row>
    <row r="49" spans="1:12" ht="32.25" customHeight="1" thickBot="1">
      <c r="A49" s="130" t="s">
        <v>29</v>
      </c>
      <c r="B49" s="130"/>
      <c r="C49" s="73" t="s">
        <v>10</v>
      </c>
      <c r="D49" s="153"/>
      <c r="E49" s="130" t="s">
        <v>29</v>
      </c>
      <c r="F49" s="130"/>
      <c r="G49" s="73" t="s">
        <v>10</v>
      </c>
      <c r="H49" s="153"/>
      <c r="I49" s="130" t="s">
        <v>29</v>
      </c>
      <c r="J49" s="130"/>
      <c r="K49" s="73" t="s">
        <v>10</v>
      </c>
      <c r="L49" s="73"/>
    </row>
    <row r="50" spans="1:12" ht="18.75" customHeight="1" thickTop="1">
      <c r="A50" s="96" t="s">
        <v>46</v>
      </c>
      <c r="B50" s="96"/>
      <c r="C50" s="140">
        <v>0</v>
      </c>
      <c r="D50" s="178"/>
      <c r="E50" s="201" t="s">
        <v>48</v>
      </c>
      <c r="F50" s="96"/>
      <c r="G50" s="140">
        <v>0</v>
      </c>
      <c r="H50" s="178"/>
      <c r="I50" s="201" t="s">
        <v>51</v>
      </c>
      <c r="J50" s="96"/>
      <c r="K50" s="140">
        <v>0</v>
      </c>
      <c r="L50" s="140"/>
    </row>
    <row r="51" spans="1:12" ht="18.75" customHeight="1">
      <c r="A51" s="203" t="s">
        <v>47</v>
      </c>
      <c r="B51" s="62"/>
      <c r="C51" s="168">
        <v>0</v>
      </c>
      <c r="D51" s="111"/>
      <c r="E51" s="202" t="s">
        <v>49</v>
      </c>
      <c r="F51" s="62"/>
      <c r="G51" s="168">
        <v>0</v>
      </c>
      <c r="H51" s="111"/>
      <c r="I51" s="202" t="s">
        <v>52</v>
      </c>
      <c r="J51" s="62"/>
      <c r="K51" s="168">
        <v>0</v>
      </c>
      <c r="L51" s="168"/>
    </row>
    <row r="52" spans="1:12" ht="18.75" customHeight="1">
      <c r="A52" s="203" t="s">
        <v>165</v>
      </c>
      <c r="B52" s="62"/>
      <c r="C52" s="168">
        <v>0</v>
      </c>
      <c r="D52" s="111"/>
      <c r="E52" s="202" t="s">
        <v>50</v>
      </c>
      <c r="F52" s="62"/>
      <c r="G52" s="168">
        <v>0</v>
      </c>
      <c r="H52" s="111"/>
      <c r="I52" s="202" t="s">
        <v>53</v>
      </c>
      <c r="J52" s="62"/>
      <c r="K52" s="168">
        <v>0</v>
      </c>
      <c r="L52" s="168"/>
    </row>
    <row r="53" spans="1:12" ht="18.75" customHeight="1">
      <c r="A53" s="59" t="s">
        <v>166</v>
      </c>
      <c r="B53" s="8"/>
      <c r="C53" s="8"/>
      <c r="D53" s="8"/>
      <c r="E53" s="59" t="s">
        <v>166</v>
      </c>
      <c r="F53" s="8"/>
      <c r="G53" s="8"/>
      <c r="H53" s="8"/>
      <c r="I53" s="202" t="s">
        <v>167</v>
      </c>
      <c r="J53" s="62"/>
      <c r="K53" s="168">
        <v>0</v>
      </c>
      <c r="L53" s="168"/>
    </row>
    <row r="54" ht="16.5" customHeight="1">
      <c r="I54" s="60" t="s">
        <v>166</v>
      </c>
    </row>
    <row r="55" s="29" customFormat="1" ht="16.5">
      <c r="A55" s="31" t="s">
        <v>54</v>
      </c>
    </row>
    <row r="56" s="1" customFormat="1" ht="16.5"/>
    <row r="57" spans="1:12" s="28" customFormat="1" ht="18.75" customHeight="1" thickBot="1">
      <c r="A57" s="130" t="s">
        <v>4</v>
      </c>
      <c r="B57" s="130"/>
      <c r="C57" s="130"/>
      <c r="D57" s="130" t="s">
        <v>55</v>
      </c>
      <c r="E57" s="130"/>
      <c r="F57" s="130"/>
      <c r="G57" s="130" t="s">
        <v>56</v>
      </c>
      <c r="H57" s="130"/>
      <c r="I57" s="130"/>
      <c r="J57" s="130" t="s">
        <v>57</v>
      </c>
      <c r="K57" s="130"/>
      <c r="L57" s="130"/>
    </row>
    <row r="58" spans="1:12" ht="18.75" customHeight="1" thickTop="1">
      <c r="A58" s="96" t="s">
        <v>23</v>
      </c>
      <c r="B58" s="96"/>
      <c r="C58" s="96"/>
      <c r="D58" s="140">
        <v>109</v>
      </c>
      <c r="E58" s="140"/>
      <c r="F58" s="140"/>
      <c r="G58" s="140">
        <v>7</v>
      </c>
      <c r="H58" s="140"/>
      <c r="I58" s="140"/>
      <c r="J58" s="140">
        <v>0</v>
      </c>
      <c r="K58" s="140"/>
      <c r="L58" s="140"/>
    </row>
    <row r="59" spans="1:12" ht="18.75" customHeight="1" thickBot="1">
      <c r="A59" s="122" t="s">
        <v>24</v>
      </c>
      <c r="B59" s="122"/>
      <c r="C59" s="122"/>
      <c r="D59" s="170">
        <v>89</v>
      </c>
      <c r="E59" s="170"/>
      <c r="F59" s="170"/>
      <c r="G59" s="170">
        <v>23</v>
      </c>
      <c r="H59" s="170"/>
      <c r="I59" s="170"/>
      <c r="J59" s="170">
        <v>0</v>
      </c>
      <c r="K59" s="170"/>
      <c r="L59" s="170"/>
    </row>
    <row r="60" spans="1:12" ht="18.75" customHeight="1" thickTop="1">
      <c r="A60" s="63" t="s">
        <v>0</v>
      </c>
      <c r="B60" s="63"/>
      <c r="C60" s="63"/>
      <c r="D60" s="161">
        <f>SUM(D58:F59)</f>
        <v>198</v>
      </c>
      <c r="E60" s="161"/>
      <c r="F60" s="161"/>
      <c r="G60" s="161">
        <f>SUM(G58:I59)</f>
        <v>30</v>
      </c>
      <c r="H60" s="161"/>
      <c r="I60" s="161"/>
      <c r="J60" s="161">
        <f>SUM(J58:L59)</f>
        <v>0</v>
      </c>
      <c r="K60" s="161"/>
      <c r="L60" s="161"/>
    </row>
    <row r="61" s="1" customFormat="1" ht="16.5"/>
    <row r="62" s="29" customFormat="1" ht="16.5">
      <c r="A62" s="31" t="s">
        <v>58</v>
      </c>
    </row>
    <row r="63" s="1" customFormat="1" ht="16.5"/>
    <row r="64" s="29" customFormat="1" ht="16.5">
      <c r="A64" s="31" t="s">
        <v>59</v>
      </c>
    </row>
    <row r="65" s="1" customFormat="1" ht="16.5"/>
    <row r="66" spans="1:12" s="28" customFormat="1" ht="31.5" customHeight="1" thickBot="1">
      <c r="A66" s="153" t="s">
        <v>60</v>
      </c>
      <c r="B66" s="200"/>
      <c r="C66" s="186"/>
      <c r="D66" s="73" t="s">
        <v>61</v>
      </c>
      <c r="E66" s="73"/>
      <c r="F66" s="73"/>
      <c r="G66" s="73" t="s">
        <v>62</v>
      </c>
      <c r="H66" s="73"/>
      <c r="I66" s="73"/>
      <c r="J66" s="130" t="s">
        <v>10</v>
      </c>
      <c r="K66" s="130"/>
      <c r="L66" s="130"/>
    </row>
    <row r="67" spans="1:12" ht="18.75" customHeight="1" thickTop="1">
      <c r="A67" s="96" t="s">
        <v>23</v>
      </c>
      <c r="B67" s="96"/>
      <c r="C67" s="96"/>
      <c r="D67" s="140">
        <v>21349</v>
      </c>
      <c r="E67" s="140"/>
      <c r="F67" s="140"/>
      <c r="G67" s="140">
        <v>10365</v>
      </c>
      <c r="H67" s="140"/>
      <c r="I67" s="140"/>
      <c r="J67" s="140">
        <v>116</v>
      </c>
      <c r="K67" s="140"/>
      <c r="L67" s="140"/>
    </row>
    <row r="68" spans="1:12" ht="18.75" customHeight="1">
      <c r="A68" s="62" t="s">
        <v>24</v>
      </c>
      <c r="B68" s="62"/>
      <c r="C68" s="62"/>
      <c r="D68" s="168">
        <v>92404</v>
      </c>
      <c r="E68" s="168"/>
      <c r="F68" s="168"/>
      <c r="G68" s="168">
        <v>52302</v>
      </c>
      <c r="H68" s="168"/>
      <c r="I68" s="168"/>
      <c r="J68" s="168">
        <v>112</v>
      </c>
      <c r="K68" s="168"/>
      <c r="L68" s="168"/>
    </row>
    <row r="69" spans="1:12" ht="18.75" customHeight="1">
      <c r="A69" s="62" t="s">
        <v>25</v>
      </c>
      <c r="B69" s="62"/>
      <c r="C69" s="62"/>
      <c r="D69" s="168">
        <v>0</v>
      </c>
      <c r="E69" s="168"/>
      <c r="F69" s="168"/>
      <c r="G69" s="168">
        <v>0</v>
      </c>
      <c r="H69" s="168"/>
      <c r="I69" s="168"/>
      <c r="J69" s="168">
        <v>0</v>
      </c>
      <c r="K69" s="168"/>
      <c r="L69" s="168"/>
    </row>
    <row r="70" spans="1:12" ht="18.75" customHeight="1">
      <c r="A70" s="62" t="s">
        <v>26</v>
      </c>
      <c r="B70" s="62"/>
      <c r="C70" s="62"/>
      <c r="D70" s="168">
        <v>0</v>
      </c>
      <c r="E70" s="168"/>
      <c r="F70" s="168"/>
      <c r="G70" s="168">
        <v>0</v>
      </c>
      <c r="H70" s="168"/>
      <c r="I70" s="168"/>
      <c r="J70" s="168">
        <v>0</v>
      </c>
      <c r="K70" s="168"/>
      <c r="L70" s="168"/>
    </row>
    <row r="71" spans="1:12" ht="18.75" customHeight="1">
      <c r="A71" s="62" t="s">
        <v>28</v>
      </c>
      <c r="B71" s="62"/>
      <c r="C71" s="62"/>
      <c r="D71" s="168">
        <v>613</v>
      </c>
      <c r="E71" s="168"/>
      <c r="F71" s="168"/>
      <c r="G71" s="168">
        <v>0</v>
      </c>
      <c r="H71" s="168"/>
      <c r="I71" s="168"/>
      <c r="J71" s="168">
        <v>28</v>
      </c>
      <c r="K71" s="168"/>
      <c r="L71" s="168"/>
    </row>
    <row r="73" s="29" customFormat="1" ht="16.5">
      <c r="A73" s="31" t="s">
        <v>63</v>
      </c>
    </row>
    <row r="74" s="1" customFormat="1" ht="16.5"/>
    <row r="75" spans="1:12" s="36" customFormat="1" ht="33.75" customHeight="1">
      <c r="A75" s="193" t="s">
        <v>4</v>
      </c>
      <c r="B75" s="194"/>
      <c r="C75" s="197" t="s">
        <v>64</v>
      </c>
      <c r="D75" s="198"/>
      <c r="E75" s="189" t="s">
        <v>65</v>
      </c>
      <c r="F75" s="190"/>
      <c r="G75" s="191" t="s">
        <v>66</v>
      </c>
      <c r="H75" s="199"/>
      <c r="I75" s="189" t="s">
        <v>67</v>
      </c>
      <c r="J75" s="190"/>
      <c r="K75" s="191" t="s">
        <v>68</v>
      </c>
      <c r="L75" s="192"/>
    </row>
    <row r="76" spans="1:12" s="37" customFormat="1" ht="24.75" customHeight="1" thickBot="1">
      <c r="A76" s="195"/>
      <c r="B76" s="196"/>
      <c r="C76" s="50" t="s">
        <v>10</v>
      </c>
      <c r="D76" s="51" t="s">
        <v>69</v>
      </c>
      <c r="E76" s="50" t="s">
        <v>10</v>
      </c>
      <c r="F76" s="51" t="s">
        <v>69</v>
      </c>
      <c r="G76" s="50" t="s">
        <v>10</v>
      </c>
      <c r="H76" s="51" t="s">
        <v>69</v>
      </c>
      <c r="I76" s="50" t="s">
        <v>10</v>
      </c>
      <c r="J76" s="51" t="s">
        <v>69</v>
      </c>
      <c r="K76" s="50" t="s">
        <v>10</v>
      </c>
      <c r="L76" s="57" t="s">
        <v>69</v>
      </c>
    </row>
    <row r="77" spans="1:12" ht="37.5" customHeight="1" thickTop="1">
      <c r="A77" s="71" t="s">
        <v>23</v>
      </c>
      <c r="B77" s="138"/>
      <c r="C77" s="10">
        <v>81</v>
      </c>
      <c r="D77" s="11">
        <v>979</v>
      </c>
      <c r="E77" s="12">
        <v>24</v>
      </c>
      <c r="F77" s="13">
        <v>2073</v>
      </c>
      <c r="G77" s="10">
        <v>8</v>
      </c>
      <c r="H77" s="11">
        <v>1715</v>
      </c>
      <c r="I77" s="12">
        <v>3</v>
      </c>
      <c r="J77" s="13">
        <v>5598</v>
      </c>
      <c r="K77" s="10">
        <v>0</v>
      </c>
      <c r="L77" s="14">
        <v>0</v>
      </c>
    </row>
    <row r="78" spans="1:12" ht="37.5" customHeight="1">
      <c r="A78" s="68" t="s">
        <v>24</v>
      </c>
      <c r="B78" s="134"/>
      <c r="C78" s="15">
        <v>35</v>
      </c>
      <c r="D78" s="16">
        <v>1541</v>
      </c>
      <c r="E78" s="4">
        <v>40</v>
      </c>
      <c r="F78" s="3">
        <v>10280</v>
      </c>
      <c r="G78" s="15">
        <v>20</v>
      </c>
      <c r="H78" s="16">
        <v>13571</v>
      </c>
      <c r="I78" s="4">
        <v>15</v>
      </c>
      <c r="J78" s="3">
        <v>22357</v>
      </c>
      <c r="K78" s="15">
        <v>2</v>
      </c>
      <c r="L78" s="17">
        <v>4553</v>
      </c>
    </row>
    <row r="79" spans="1:12" ht="18.75" customHeight="1">
      <c r="A79" s="62" t="s">
        <v>25</v>
      </c>
      <c r="B79" s="109"/>
      <c r="C79" s="15">
        <v>0</v>
      </c>
      <c r="D79" s="16">
        <v>0</v>
      </c>
      <c r="E79" s="4">
        <v>0</v>
      </c>
      <c r="F79" s="3">
        <v>0</v>
      </c>
      <c r="G79" s="15">
        <v>0</v>
      </c>
      <c r="H79" s="16">
        <v>0</v>
      </c>
      <c r="I79" s="4">
        <v>0</v>
      </c>
      <c r="J79" s="3">
        <v>0</v>
      </c>
      <c r="K79" s="15">
        <v>0</v>
      </c>
      <c r="L79" s="17">
        <v>0</v>
      </c>
    </row>
    <row r="80" spans="1:12" ht="18.75" customHeight="1">
      <c r="A80" s="62" t="s">
        <v>26</v>
      </c>
      <c r="B80" s="109"/>
      <c r="C80" s="15">
        <v>0</v>
      </c>
      <c r="D80" s="16">
        <v>0</v>
      </c>
      <c r="E80" s="4">
        <v>0</v>
      </c>
      <c r="F80" s="3">
        <v>0</v>
      </c>
      <c r="G80" s="15">
        <v>0</v>
      </c>
      <c r="H80" s="16">
        <v>0</v>
      </c>
      <c r="I80" s="4">
        <v>0</v>
      </c>
      <c r="J80" s="3">
        <v>0</v>
      </c>
      <c r="K80" s="15">
        <v>0</v>
      </c>
      <c r="L80" s="17">
        <v>0</v>
      </c>
    </row>
    <row r="81" spans="1:12" ht="37.5" customHeight="1" thickBot="1">
      <c r="A81" s="65" t="s">
        <v>28</v>
      </c>
      <c r="B81" s="187"/>
      <c r="C81" s="18">
        <v>27</v>
      </c>
      <c r="D81" s="19">
        <v>0</v>
      </c>
      <c r="E81" s="7">
        <v>0</v>
      </c>
      <c r="F81" s="6">
        <v>0</v>
      </c>
      <c r="G81" s="18">
        <v>0</v>
      </c>
      <c r="H81" s="19">
        <v>0</v>
      </c>
      <c r="I81" s="7">
        <v>1</v>
      </c>
      <c r="J81" s="6">
        <v>0</v>
      </c>
      <c r="K81" s="18">
        <v>0</v>
      </c>
      <c r="L81" s="20">
        <v>0</v>
      </c>
    </row>
    <row r="82" spans="1:12" ht="18.75" customHeight="1" thickTop="1">
      <c r="A82" s="63" t="s">
        <v>0</v>
      </c>
      <c r="B82" s="166"/>
      <c r="C82" s="21">
        <f aca="true" t="shared" si="2" ref="C82:L82">SUM(C77:C81)</f>
        <v>143</v>
      </c>
      <c r="D82" s="22">
        <f t="shared" si="2"/>
        <v>2520</v>
      </c>
      <c r="E82" s="23">
        <f t="shared" si="2"/>
        <v>64</v>
      </c>
      <c r="F82" s="24">
        <f t="shared" si="2"/>
        <v>12353</v>
      </c>
      <c r="G82" s="21">
        <f t="shared" si="2"/>
        <v>28</v>
      </c>
      <c r="H82" s="22">
        <f t="shared" si="2"/>
        <v>15286</v>
      </c>
      <c r="I82" s="23">
        <f t="shared" si="2"/>
        <v>19</v>
      </c>
      <c r="J82" s="24">
        <f t="shared" si="2"/>
        <v>27955</v>
      </c>
      <c r="K82" s="21">
        <f t="shared" si="2"/>
        <v>2</v>
      </c>
      <c r="L82" s="9">
        <f t="shared" si="2"/>
        <v>4553</v>
      </c>
    </row>
    <row r="83" s="1" customFormat="1" ht="16.5"/>
    <row r="84" s="1" customFormat="1" ht="16.5"/>
    <row r="85" s="1" customFormat="1" ht="16.5"/>
    <row r="86" s="1" customFormat="1" ht="16.5"/>
    <row r="87" s="1" customFormat="1" ht="16.5"/>
    <row r="88" s="1" customFormat="1" ht="16.5"/>
    <row r="89" s="1" customFormat="1" ht="16.5"/>
    <row r="90" s="1" customFormat="1" ht="16.5"/>
    <row r="91" spans="1:12" s="1" customFormat="1" ht="16.5">
      <c r="A91" s="218">
        <v>2</v>
      </c>
      <c r="B91" s="218"/>
      <c r="C91" s="218"/>
      <c r="D91" s="218"/>
      <c r="E91" s="218"/>
      <c r="F91" s="218"/>
      <c r="G91" s="218"/>
      <c r="H91" s="218"/>
      <c r="I91" s="218"/>
      <c r="J91" s="218"/>
      <c r="K91" s="218"/>
      <c r="L91" s="218"/>
    </row>
    <row r="92" s="29" customFormat="1" ht="16.5">
      <c r="A92" s="31" t="s">
        <v>70</v>
      </c>
    </row>
    <row r="93" s="1" customFormat="1" ht="16.5"/>
    <row r="94" spans="1:12" s="28" customFormat="1" ht="33" customHeight="1" thickBot="1">
      <c r="A94" s="73" t="s">
        <v>4</v>
      </c>
      <c r="B94" s="153"/>
      <c r="C94" s="154" t="s">
        <v>71</v>
      </c>
      <c r="D94" s="73"/>
      <c r="E94" s="73" t="s">
        <v>72</v>
      </c>
      <c r="F94" s="73"/>
      <c r="G94" s="188" t="s">
        <v>73</v>
      </c>
      <c r="H94" s="188"/>
      <c r="I94" s="73" t="s">
        <v>57</v>
      </c>
      <c r="J94" s="153"/>
      <c r="K94" s="154" t="s">
        <v>0</v>
      </c>
      <c r="L94" s="73"/>
    </row>
    <row r="95" spans="1:12" ht="42" customHeight="1" thickTop="1">
      <c r="A95" s="71" t="s">
        <v>23</v>
      </c>
      <c r="B95" s="138"/>
      <c r="C95" s="139">
        <v>7</v>
      </c>
      <c r="D95" s="140"/>
      <c r="E95" s="140">
        <v>1</v>
      </c>
      <c r="F95" s="140"/>
      <c r="G95" s="140">
        <v>0</v>
      </c>
      <c r="H95" s="140"/>
      <c r="I95" s="140">
        <v>0</v>
      </c>
      <c r="J95" s="178"/>
      <c r="K95" s="167">
        <f>SUM(C95:J95)</f>
        <v>8</v>
      </c>
      <c r="L95" s="161"/>
    </row>
    <row r="96" spans="1:12" ht="42" customHeight="1">
      <c r="A96" s="68" t="s">
        <v>24</v>
      </c>
      <c r="B96" s="134"/>
      <c r="C96" s="171">
        <v>40</v>
      </c>
      <c r="D96" s="168"/>
      <c r="E96" s="168">
        <v>0</v>
      </c>
      <c r="F96" s="168"/>
      <c r="G96" s="168">
        <v>0</v>
      </c>
      <c r="H96" s="168"/>
      <c r="I96" s="168">
        <v>0</v>
      </c>
      <c r="J96" s="111"/>
      <c r="K96" s="135">
        <f>SUM(C96:J96)</f>
        <v>40</v>
      </c>
      <c r="L96" s="132"/>
    </row>
    <row r="97" spans="1:12" ht="21" customHeight="1">
      <c r="A97" s="68" t="s">
        <v>25</v>
      </c>
      <c r="B97" s="134"/>
      <c r="C97" s="171">
        <v>0</v>
      </c>
      <c r="D97" s="168"/>
      <c r="E97" s="168">
        <v>0</v>
      </c>
      <c r="F97" s="168"/>
      <c r="G97" s="168">
        <v>0</v>
      </c>
      <c r="H97" s="168"/>
      <c r="I97" s="168">
        <v>0</v>
      </c>
      <c r="J97" s="111"/>
      <c r="K97" s="135">
        <f>SUM(C97:J97)</f>
        <v>0</v>
      </c>
      <c r="L97" s="132"/>
    </row>
    <row r="98" spans="1:12" ht="21" customHeight="1">
      <c r="A98" s="68" t="s">
        <v>26</v>
      </c>
      <c r="B98" s="134"/>
      <c r="C98" s="171">
        <v>0</v>
      </c>
      <c r="D98" s="168"/>
      <c r="E98" s="168">
        <v>0</v>
      </c>
      <c r="F98" s="168"/>
      <c r="G98" s="168">
        <v>0</v>
      </c>
      <c r="H98" s="168"/>
      <c r="I98" s="168">
        <v>0</v>
      </c>
      <c r="J98" s="111"/>
      <c r="K98" s="135">
        <f>SUM(C98:J98)</f>
        <v>0</v>
      </c>
      <c r="L98" s="132"/>
    </row>
    <row r="99" spans="1:12" ht="42" customHeight="1" thickBot="1">
      <c r="A99" s="65" t="s">
        <v>28</v>
      </c>
      <c r="B99" s="187"/>
      <c r="C99" s="169">
        <v>0</v>
      </c>
      <c r="D99" s="170"/>
      <c r="E99" s="170">
        <v>3</v>
      </c>
      <c r="F99" s="170"/>
      <c r="G99" s="170">
        <v>0</v>
      </c>
      <c r="H99" s="170"/>
      <c r="I99" s="170">
        <v>0</v>
      </c>
      <c r="J99" s="100"/>
      <c r="K99" s="176">
        <f>SUM(C99:J99)</f>
        <v>3</v>
      </c>
      <c r="L99" s="177"/>
    </row>
    <row r="100" spans="1:12" ht="21" customHeight="1" thickTop="1">
      <c r="A100" s="63" t="s">
        <v>0</v>
      </c>
      <c r="B100" s="166"/>
      <c r="C100" s="167">
        <f>SUM(C95:D99)</f>
        <v>47</v>
      </c>
      <c r="D100" s="161"/>
      <c r="E100" s="161">
        <f>SUM(E95:F99)</f>
        <v>4</v>
      </c>
      <c r="F100" s="161"/>
      <c r="G100" s="161">
        <f>SUM(G95:H99)</f>
        <v>0</v>
      </c>
      <c r="H100" s="161"/>
      <c r="I100" s="161">
        <f>SUM(I95:J99)</f>
        <v>0</v>
      </c>
      <c r="J100" s="175"/>
      <c r="K100" s="167">
        <f>SUM(K95:L99)</f>
        <v>51</v>
      </c>
      <c r="L100" s="161"/>
    </row>
    <row r="101" ht="18.75" customHeight="1"/>
    <row r="102" s="29" customFormat="1" ht="16.5">
      <c r="A102" s="31" t="s">
        <v>74</v>
      </c>
    </row>
    <row r="103" s="1" customFormat="1" ht="16.5"/>
    <row r="104" s="29" customFormat="1" ht="16.5">
      <c r="A104" s="31" t="s">
        <v>75</v>
      </c>
    </row>
    <row r="105" s="1" customFormat="1" ht="16.5"/>
    <row r="106" spans="1:12" s="28" customFormat="1" ht="15.75">
      <c r="A106" s="181" t="s">
        <v>76</v>
      </c>
      <c r="B106" s="181"/>
      <c r="C106" s="181"/>
      <c r="D106" s="182"/>
      <c r="E106" s="185" t="s">
        <v>77</v>
      </c>
      <c r="F106" s="126"/>
      <c r="G106" s="126"/>
      <c r="H106" s="126"/>
      <c r="I106" s="126"/>
      <c r="J106" s="126"/>
      <c r="K106" s="126"/>
      <c r="L106" s="126"/>
    </row>
    <row r="107" spans="1:12" s="28" customFormat="1" ht="33" customHeight="1" thickBot="1">
      <c r="A107" s="183"/>
      <c r="B107" s="183"/>
      <c r="C107" s="183"/>
      <c r="D107" s="184"/>
      <c r="E107" s="186" t="s">
        <v>78</v>
      </c>
      <c r="F107" s="73"/>
      <c r="G107" s="73" t="s">
        <v>79</v>
      </c>
      <c r="H107" s="73"/>
      <c r="I107" s="73" t="s">
        <v>80</v>
      </c>
      <c r="J107" s="73"/>
      <c r="K107" s="73" t="s">
        <v>57</v>
      </c>
      <c r="L107" s="73"/>
    </row>
    <row r="108" spans="1:12" ht="16.5" customHeight="1" thickTop="1">
      <c r="A108" s="161">
        <f>SUM(E108:L108)</f>
        <v>132</v>
      </c>
      <c r="B108" s="161"/>
      <c r="C108" s="161"/>
      <c r="D108" s="179"/>
      <c r="E108" s="180">
        <v>132</v>
      </c>
      <c r="F108" s="140"/>
      <c r="G108" s="140">
        <v>0</v>
      </c>
      <c r="H108" s="140"/>
      <c r="I108" s="140">
        <v>0</v>
      </c>
      <c r="J108" s="140"/>
      <c r="K108" s="140">
        <v>0</v>
      </c>
      <c r="L108" s="140"/>
    </row>
    <row r="109" s="1" customFormat="1" ht="16.5"/>
    <row r="110" s="29" customFormat="1" ht="16.5">
      <c r="A110" s="31" t="s">
        <v>81</v>
      </c>
    </row>
    <row r="111" s="1" customFormat="1" ht="16.5"/>
    <row r="112" spans="1:12" s="28" customFormat="1" ht="47.25" customHeight="1" thickBot="1">
      <c r="A112" s="73" t="s">
        <v>82</v>
      </c>
      <c r="B112" s="73"/>
      <c r="C112" s="153"/>
      <c r="D112" s="154" t="s">
        <v>83</v>
      </c>
      <c r="E112" s="73"/>
      <c r="F112" s="73"/>
      <c r="G112" s="73" t="s">
        <v>84</v>
      </c>
      <c r="H112" s="73"/>
      <c r="I112" s="153"/>
      <c r="J112" s="154" t="s">
        <v>0</v>
      </c>
      <c r="K112" s="73"/>
      <c r="L112" s="73"/>
    </row>
    <row r="113" spans="1:12" ht="18.75" customHeight="1" thickTop="1">
      <c r="A113" s="96" t="s">
        <v>85</v>
      </c>
      <c r="B113" s="96"/>
      <c r="C113" s="127"/>
      <c r="D113" s="139">
        <v>7</v>
      </c>
      <c r="E113" s="140"/>
      <c r="F113" s="140"/>
      <c r="G113" s="140">
        <v>4</v>
      </c>
      <c r="H113" s="140"/>
      <c r="I113" s="178"/>
      <c r="J113" s="167">
        <f aca="true" t="shared" si="3" ref="J113:J119">SUM(D113:I113)</f>
        <v>11</v>
      </c>
      <c r="K113" s="161"/>
      <c r="L113" s="161"/>
    </row>
    <row r="114" spans="1:12" ht="18.75" customHeight="1">
      <c r="A114" s="62" t="s">
        <v>18</v>
      </c>
      <c r="B114" s="62"/>
      <c r="C114" s="109"/>
      <c r="D114" s="171">
        <v>6</v>
      </c>
      <c r="E114" s="168"/>
      <c r="F114" s="168"/>
      <c r="G114" s="168">
        <v>4</v>
      </c>
      <c r="H114" s="168"/>
      <c r="I114" s="111"/>
      <c r="J114" s="135">
        <f t="shared" si="3"/>
        <v>10</v>
      </c>
      <c r="K114" s="132"/>
      <c r="L114" s="132"/>
    </row>
    <row r="115" spans="1:12" ht="18.75" customHeight="1">
      <c r="A115" s="62" t="s">
        <v>19</v>
      </c>
      <c r="B115" s="62"/>
      <c r="C115" s="109"/>
      <c r="D115" s="171">
        <v>7</v>
      </c>
      <c r="E115" s="168"/>
      <c r="F115" s="168"/>
      <c r="G115" s="168">
        <v>7</v>
      </c>
      <c r="H115" s="168"/>
      <c r="I115" s="111"/>
      <c r="J115" s="135">
        <f t="shared" si="3"/>
        <v>14</v>
      </c>
      <c r="K115" s="132"/>
      <c r="L115" s="132"/>
    </row>
    <row r="116" spans="1:12" ht="18.75" customHeight="1">
      <c r="A116" s="62" t="s">
        <v>20</v>
      </c>
      <c r="B116" s="62"/>
      <c r="C116" s="109"/>
      <c r="D116" s="171">
        <v>8</v>
      </c>
      <c r="E116" s="168"/>
      <c r="F116" s="168"/>
      <c r="G116" s="168">
        <v>9</v>
      </c>
      <c r="H116" s="168"/>
      <c r="I116" s="111"/>
      <c r="J116" s="135">
        <f t="shared" si="3"/>
        <v>17</v>
      </c>
      <c r="K116" s="132"/>
      <c r="L116" s="132"/>
    </row>
    <row r="117" spans="1:12" ht="18.75" customHeight="1">
      <c r="A117" s="62" t="s">
        <v>21</v>
      </c>
      <c r="B117" s="62"/>
      <c r="C117" s="109"/>
      <c r="D117" s="171">
        <v>16</v>
      </c>
      <c r="E117" s="168"/>
      <c r="F117" s="168"/>
      <c r="G117" s="168">
        <v>5</v>
      </c>
      <c r="H117" s="168"/>
      <c r="I117" s="111"/>
      <c r="J117" s="135">
        <f t="shared" si="3"/>
        <v>21</v>
      </c>
      <c r="K117" s="132"/>
      <c r="L117" s="132"/>
    </row>
    <row r="118" spans="1:12" ht="18.75" customHeight="1">
      <c r="A118" s="62" t="s">
        <v>16</v>
      </c>
      <c r="B118" s="62"/>
      <c r="C118" s="109"/>
      <c r="D118" s="171">
        <v>43</v>
      </c>
      <c r="E118" s="168"/>
      <c r="F118" s="168"/>
      <c r="G118" s="168">
        <v>0</v>
      </c>
      <c r="H118" s="168"/>
      <c r="I118" s="111"/>
      <c r="J118" s="135">
        <f t="shared" si="3"/>
        <v>43</v>
      </c>
      <c r="K118" s="132"/>
      <c r="L118" s="132"/>
    </row>
    <row r="119" spans="1:12" ht="18.75" customHeight="1" thickBot="1">
      <c r="A119" s="122" t="s">
        <v>15</v>
      </c>
      <c r="B119" s="122"/>
      <c r="C119" s="98"/>
      <c r="D119" s="169">
        <v>15</v>
      </c>
      <c r="E119" s="170"/>
      <c r="F119" s="170"/>
      <c r="G119" s="170">
        <v>1</v>
      </c>
      <c r="H119" s="170"/>
      <c r="I119" s="100"/>
      <c r="J119" s="176">
        <f t="shared" si="3"/>
        <v>16</v>
      </c>
      <c r="K119" s="177"/>
      <c r="L119" s="177"/>
    </row>
    <row r="120" spans="1:12" ht="18.75" customHeight="1" thickTop="1">
      <c r="A120" s="63" t="s">
        <v>0</v>
      </c>
      <c r="B120" s="63"/>
      <c r="C120" s="166"/>
      <c r="D120" s="167">
        <f>SUM(D113:F119)</f>
        <v>102</v>
      </c>
      <c r="E120" s="161"/>
      <c r="F120" s="161"/>
      <c r="G120" s="161">
        <f>SUM(G113:I119)</f>
        <v>30</v>
      </c>
      <c r="H120" s="161"/>
      <c r="I120" s="175"/>
      <c r="J120" s="167">
        <f>SUM(J113:L119)</f>
        <v>132</v>
      </c>
      <c r="K120" s="161"/>
      <c r="L120" s="161"/>
    </row>
    <row r="121" ht="16.5" customHeight="1"/>
    <row r="122" s="29" customFormat="1" ht="16.5" customHeight="1">
      <c r="A122" s="31" t="s">
        <v>86</v>
      </c>
    </row>
    <row r="123" s="1" customFormat="1" ht="16.5" customHeight="1"/>
    <row r="124" spans="1:12" ht="18.75" customHeight="1" thickBot="1">
      <c r="A124" s="95" t="s">
        <v>87</v>
      </c>
      <c r="B124" s="95"/>
      <c r="C124" s="174"/>
      <c r="D124" s="173" t="s">
        <v>88</v>
      </c>
      <c r="E124" s="95"/>
      <c r="F124" s="95"/>
      <c r="G124" s="95" t="s">
        <v>89</v>
      </c>
      <c r="H124" s="95"/>
      <c r="I124" s="174"/>
      <c r="J124" s="173" t="s">
        <v>0</v>
      </c>
      <c r="K124" s="95"/>
      <c r="L124" s="95"/>
    </row>
    <row r="125" spans="1:12" ht="18.75" customHeight="1" thickTop="1">
      <c r="A125" s="96" t="s">
        <v>90</v>
      </c>
      <c r="B125" s="96"/>
      <c r="C125" s="127"/>
      <c r="D125" s="139">
        <v>0</v>
      </c>
      <c r="E125" s="140"/>
      <c r="F125" s="140"/>
      <c r="G125" s="140">
        <v>0</v>
      </c>
      <c r="H125" s="140"/>
      <c r="I125" s="178"/>
      <c r="J125" s="167">
        <f>SUM(D125:I125)</f>
        <v>0</v>
      </c>
      <c r="K125" s="161"/>
      <c r="L125" s="161"/>
    </row>
    <row r="126" spans="1:12" ht="18.75" customHeight="1" thickBot="1">
      <c r="A126" s="122" t="s">
        <v>91</v>
      </c>
      <c r="B126" s="122"/>
      <c r="C126" s="98"/>
      <c r="D126" s="169">
        <v>1</v>
      </c>
      <c r="E126" s="170"/>
      <c r="F126" s="170"/>
      <c r="G126" s="170">
        <v>0</v>
      </c>
      <c r="H126" s="170"/>
      <c r="I126" s="100"/>
      <c r="J126" s="176">
        <f>SUM(D126:I126)</f>
        <v>1</v>
      </c>
      <c r="K126" s="177"/>
      <c r="L126" s="177"/>
    </row>
    <row r="127" spans="1:12" ht="18.75" customHeight="1" thickTop="1">
      <c r="A127" s="63" t="s">
        <v>0</v>
      </c>
      <c r="B127" s="63"/>
      <c r="C127" s="166"/>
      <c r="D127" s="167">
        <f>SUM(D125:F126)</f>
        <v>1</v>
      </c>
      <c r="E127" s="161"/>
      <c r="F127" s="161"/>
      <c r="G127" s="161">
        <f>SUM(G125:I126)</f>
        <v>0</v>
      </c>
      <c r="H127" s="161"/>
      <c r="I127" s="175"/>
      <c r="J127" s="167">
        <f>SUM(J125:L126)</f>
        <v>1</v>
      </c>
      <c r="K127" s="161"/>
      <c r="L127" s="161"/>
    </row>
    <row r="128" ht="16.5" customHeight="1"/>
    <row r="129" spans="1:12" s="29" customFormat="1" ht="18" customHeight="1">
      <c r="A129" s="94" t="s">
        <v>92</v>
      </c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="39" customFormat="1" ht="18.75" customHeight="1"/>
    <row r="131" spans="1:9" ht="18.75" customHeight="1" thickBot="1">
      <c r="A131" s="95" t="s">
        <v>168</v>
      </c>
      <c r="B131" s="95"/>
      <c r="C131" s="95"/>
      <c r="D131" s="95" t="s">
        <v>169</v>
      </c>
      <c r="E131" s="95"/>
      <c r="F131" s="174"/>
      <c r="G131" s="173" t="s">
        <v>0</v>
      </c>
      <c r="H131" s="95"/>
      <c r="I131" s="95"/>
    </row>
    <row r="132" spans="1:9" ht="18.75" customHeight="1" thickTop="1">
      <c r="A132" s="140">
        <v>7</v>
      </c>
      <c r="B132" s="140"/>
      <c r="C132" s="140"/>
      <c r="D132" s="140">
        <v>0</v>
      </c>
      <c r="E132" s="140"/>
      <c r="F132" s="178"/>
      <c r="G132" s="167">
        <f>SUM(A132:F132)</f>
        <v>7</v>
      </c>
      <c r="H132" s="161"/>
      <c r="I132" s="161"/>
    </row>
    <row r="133" spans="1:12" ht="16.5" customHeight="1">
      <c r="A133" s="205">
        <v>3</v>
      </c>
      <c r="B133" s="205"/>
      <c r="C133" s="205"/>
      <c r="D133" s="205"/>
      <c r="E133" s="205"/>
      <c r="F133" s="205"/>
      <c r="G133" s="205"/>
      <c r="H133" s="205"/>
      <c r="I133" s="205"/>
      <c r="J133" s="205"/>
      <c r="K133" s="205"/>
      <c r="L133" s="205"/>
    </row>
    <row r="134" spans="1:12" s="29" customFormat="1" ht="18">
      <c r="A134" s="94" t="s">
        <v>95</v>
      </c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="39" customFormat="1" ht="16.5" customHeight="1"/>
    <row r="136" spans="1:8" ht="18.75" customHeight="1">
      <c r="A136" s="39"/>
      <c r="B136" s="39"/>
      <c r="C136" s="39"/>
      <c r="D136" s="39"/>
      <c r="E136" s="39"/>
      <c r="F136" s="39"/>
      <c r="G136" s="172" t="s">
        <v>96</v>
      </c>
      <c r="H136" s="172"/>
    </row>
    <row r="137" spans="1:8" ht="18.75" customHeight="1">
      <c r="A137" s="62" t="s">
        <v>97</v>
      </c>
      <c r="B137" s="62"/>
      <c r="C137" s="62"/>
      <c r="D137" s="62"/>
      <c r="E137" s="62"/>
      <c r="F137" s="62"/>
      <c r="G137" s="168">
        <v>2</v>
      </c>
      <c r="H137" s="168"/>
    </row>
    <row r="138" spans="1:8" ht="18.75" customHeight="1">
      <c r="A138" s="62" t="s">
        <v>98</v>
      </c>
      <c r="B138" s="62"/>
      <c r="C138" s="62"/>
      <c r="D138" s="62"/>
      <c r="E138" s="62"/>
      <c r="F138" s="62"/>
      <c r="G138" s="168">
        <v>0</v>
      </c>
      <c r="H138" s="168"/>
    </row>
    <row r="139" spans="1:8" ht="18.75" customHeight="1">
      <c r="A139" s="62" t="s">
        <v>99</v>
      </c>
      <c r="B139" s="62"/>
      <c r="C139" s="62"/>
      <c r="D139" s="62"/>
      <c r="E139" s="62"/>
      <c r="F139" s="62"/>
      <c r="G139" s="168">
        <v>1</v>
      </c>
      <c r="H139" s="168"/>
    </row>
    <row r="140" spans="1:8" ht="18.75" customHeight="1">
      <c r="A140" s="62" t="s">
        <v>100</v>
      </c>
      <c r="B140" s="62"/>
      <c r="C140" s="62"/>
      <c r="D140" s="62"/>
      <c r="E140" s="62"/>
      <c r="F140" s="62"/>
      <c r="G140" s="168">
        <v>0</v>
      </c>
      <c r="H140" s="168"/>
    </row>
    <row r="142" spans="1:12" s="29" customFormat="1" ht="18">
      <c r="A142" s="94" t="s">
        <v>101</v>
      </c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="39" customFormat="1" ht="16.5" customHeight="1"/>
    <row r="144" s="28" customFormat="1" ht="16.5">
      <c r="A144" s="2" t="s">
        <v>102</v>
      </c>
    </row>
    <row r="145" s="1" customFormat="1" ht="16.5"/>
    <row r="146" spans="1:12" s="28" customFormat="1" ht="31.5" customHeight="1">
      <c r="A146" s="126" t="s">
        <v>103</v>
      </c>
      <c r="B146" s="126"/>
      <c r="C146" s="126"/>
      <c r="D146" s="162"/>
      <c r="E146" s="125" t="s">
        <v>107</v>
      </c>
      <c r="F146" s="163"/>
      <c r="G146" s="126" t="s">
        <v>104</v>
      </c>
      <c r="H146" s="163"/>
      <c r="I146" s="163"/>
      <c r="J146" s="163"/>
      <c r="K146" s="126" t="s">
        <v>106</v>
      </c>
      <c r="L146" s="163"/>
    </row>
    <row r="147" spans="1:12" s="28" customFormat="1" ht="18.75" customHeight="1" thickBot="1">
      <c r="A147" s="73"/>
      <c r="B147" s="73"/>
      <c r="C147" s="73"/>
      <c r="D147" s="153"/>
      <c r="E147" s="164"/>
      <c r="F147" s="165"/>
      <c r="G147" s="130" t="s">
        <v>105</v>
      </c>
      <c r="H147" s="130"/>
      <c r="I147" s="130" t="s">
        <v>57</v>
      </c>
      <c r="J147" s="130"/>
      <c r="K147" s="165"/>
      <c r="L147" s="165"/>
    </row>
    <row r="148" spans="1:12" ht="18.75" customHeight="1" thickTop="1">
      <c r="A148" s="96" t="s">
        <v>23</v>
      </c>
      <c r="B148" s="96"/>
      <c r="C148" s="96"/>
      <c r="D148" s="127"/>
      <c r="E148" s="139">
        <v>0</v>
      </c>
      <c r="F148" s="140"/>
      <c r="G148" s="140">
        <v>0</v>
      </c>
      <c r="H148" s="140"/>
      <c r="I148" s="140">
        <v>29</v>
      </c>
      <c r="J148" s="140"/>
      <c r="K148" s="140">
        <v>0</v>
      </c>
      <c r="L148" s="140"/>
    </row>
    <row r="149" spans="1:12" ht="18.75" customHeight="1">
      <c r="A149" s="62" t="s">
        <v>24</v>
      </c>
      <c r="B149" s="62"/>
      <c r="C149" s="62"/>
      <c r="D149" s="109"/>
      <c r="E149" s="171">
        <v>7</v>
      </c>
      <c r="F149" s="168"/>
      <c r="G149" s="168">
        <v>0</v>
      </c>
      <c r="H149" s="168"/>
      <c r="I149" s="168">
        <v>25</v>
      </c>
      <c r="J149" s="168"/>
      <c r="K149" s="168">
        <v>0</v>
      </c>
      <c r="L149" s="168"/>
    </row>
    <row r="150" spans="1:12" ht="18.75" customHeight="1">
      <c r="A150" s="62" t="s">
        <v>25</v>
      </c>
      <c r="B150" s="62"/>
      <c r="C150" s="62"/>
      <c r="D150" s="109"/>
      <c r="E150" s="171">
        <v>0</v>
      </c>
      <c r="F150" s="168"/>
      <c r="G150" s="168">
        <v>0</v>
      </c>
      <c r="H150" s="168"/>
      <c r="I150" s="168">
        <v>0</v>
      </c>
      <c r="J150" s="168"/>
      <c r="K150" s="168">
        <v>0</v>
      </c>
      <c r="L150" s="168"/>
    </row>
    <row r="151" spans="1:12" ht="18.75" customHeight="1">
      <c r="A151" s="62" t="s">
        <v>26</v>
      </c>
      <c r="B151" s="62"/>
      <c r="C151" s="62"/>
      <c r="D151" s="109"/>
      <c r="E151" s="171">
        <v>0</v>
      </c>
      <c r="F151" s="168"/>
      <c r="G151" s="168">
        <v>0</v>
      </c>
      <c r="H151" s="168"/>
      <c r="I151" s="168">
        <v>0</v>
      </c>
      <c r="J151" s="168"/>
      <c r="K151" s="168">
        <v>0</v>
      </c>
      <c r="L151" s="168"/>
    </row>
    <row r="152" spans="1:12" ht="18.75" customHeight="1">
      <c r="A152" s="62" t="s">
        <v>27</v>
      </c>
      <c r="B152" s="62"/>
      <c r="C152" s="62"/>
      <c r="D152" s="109"/>
      <c r="E152" s="171">
        <v>0</v>
      </c>
      <c r="F152" s="168"/>
      <c r="G152" s="168">
        <v>0</v>
      </c>
      <c r="H152" s="168"/>
      <c r="I152" s="168">
        <v>1</v>
      </c>
      <c r="J152" s="168"/>
      <c r="K152" s="168">
        <v>0</v>
      </c>
      <c r="L152" s="168"/>
    </row>
    <row r="153" spans="1:12" ht="18.75" customHeight="1" thickBot="1">
      <c r="A153" s="122" t="s">
        <v>28</v>
      </c>
      <c r="B153" s="122"/>
      <c r="C153" s="122"/>
      <c r="D153" s="98"/>
      <c r="E153" s="169">
        <v>0</v>
      </c>
      <c r="F153" s="170"/>
      <c r="G153" s="170">
        <v>0</v>
      </c>
      <c r="H153" s="170"/>
      <c r="I153" s="170">
        <v>0</v>
      </c>
      <c r="J153" s="170"/>
      <c r="K153" s="170">
        <v>0</v>
      </c>
      <c r="L153" s="170"/>
    </row>
    <row r="154" spans="1:12" ht="18.75" customHeight="1" thickTop="1">
      <c r="A154" s="63" t="s">
        <v>0</v>
      </c>
      <c r="B154" s="63"/>
      <c r="C154" s="63"/>
      <c r="D154" s="166"/>
      <c r="E154" s="167">
        <f>SUM(E148:F153)</f>
        <v>7</v>
      </c>
      <c r="F154" s="161"/>
      <c r="G154" s="161">
        <f>SUM(G148:H153)</f>
        <v>0</v>
      </c>
      <c r="H154" s="161"/>
      <c r="I154" s="161">
        <f>SUM(I148:J153)</f>
        <v>55</v>
      </c>
      <c r="J154" s="161"/>
      <c r="K154" s="161">
        <f>SUM(K148:L153)</f>
        <v>0</v>
      </c>
      <c r="L154" s="161"/>
    </row>
    <row r="155" s="1" customFormat="1" ht="16.5"/>
    <row r="156" s="28" customFormat="1" ht="16.5">
      <c r="A156" s="2" t="s">
        <v>155</v>
      </c>
    </row>
    <row r="157" s="1" customFormat="1" ht="16.5"/>
    <row r="158" spans="1:12" s="28" customFormat="1" ht="30" customHeight="1">
      <c r="A158" s="126" t="s">
        <v>108</v>
      </c>
      <c r="B158" s="126"/>
      <c r="C158" s="126"/>
      <c r="D158" s="162"/>
      <c r="E158" s="125" t="s">
        <v>107</v>
      </c>
      <c r="F158" s="163"/>
      <c r="G158" s="126" t="s">
        <v>104</v>
      </c>
      <c r="H158" s="163"/>
      <c r="I158" s="163"/>
      <c r="J158" s="163"/>
      <c r="K158" s="126" t="s">
        <v>106</v>
      </c>
      <c r="L158" s="163"/>
    </row>
    <row r="159" spans="1:12" s="28" customFormat="1" ht="18.75" customHeight="1" thickBot="1">
      <c r="A159" s="73"/>
      <c r="B159" s="73"/>
      <c r="C159" s="73"/>
      <c r="D159" s="153"/>
      <c r="E159" s="164"/>
      <c r="F159" s="165"/>
      <c r="G159" s="130" t="s">
        <v>105</v>
      </c>
      <c r="H159" s="130"/>
      <c r="I159" s="130" t="s">
        <v>57</v>
      </c>
      <c r="J159" s="130"/>
      <c r="K159" s="165"/>
      <c r="L159" s="165"/>
    </row>
    <row r="160" spans="1:12" ht="18.75" customHeight="1" thickTop="1">
      <c r="A160" s="96" t="s">
        <v>85</v>
      </c>
      <c r="B160" s="96"/>
      <c r="C160" s="96"/>
      <c r="D160" s="127"/>
      <c r="E160" s="139">
        <v>0</v>
      </c>
      <c r="F160" s="140"/>
      <c r="G160" s="140">
        <v>0</v>
      </c>
      <c r="H160" s="140"/>
      <c r="I160" s="140">
        <v>0</v>
      </c>
      <c r="J160" s="140"/>
      <c r="K160" s="140">
        <v>0</v>
      </c>
      <c r="L160" s="140"/>
    </row>
    <row r="161" spans="1:12" ht="18.75" customHeight="1" thickBot="1">
      <c r="A161" s="159" t="s">
        <v>18</v>
      </c>
      <c r="B161" s="159"/>
      <c r="C161" s="159"/>
      <c r="D161" s="160"/>
      <c r="E161" s="148">
        <v>7</v>
      </c>
      <c r="F161" s="149"/>
      <c r="G161" s="149">
        <v>0</v>
      </c>
      <c r="H161" s="149"/>
      <c r="I161" s="149">
        <v>55</v>
      </c>
      <c r="J161" s="149"/>
      <c r="K161" s="149">
        <v>0</v>
      </c>
      <c r="L161" s="149"/>
    </row>
    <row r="162" spans="1:12" ht="18.75" customHeight="1" thickTop="1">
      <c r="A162" s="156" t="s">
        <v>0</v>
      </c>
      <c r="B162" s="156"/>
      <c r="C162" s="156"/>
      <c r="D162" s="103"/>
      <c r="E162" s="157">
        <f>SUM(E160:F161)</f>
        <v>7</v>
      </c>
      <c r="F162" s="158"/>
      <c r="G162" s="151">
        <f>SUM(G160:H161)</f>
        <v>0</v>
      </c>
      <c r="H162" s="152"/>
      <c r="I162" s="151">
        <f>SUM(I160:J161)</f>
        <v>55</v>
      </c>
      <c r="J162" s="152"/>
      <c r="K162" s="151">
        <f>SUM(K160:L161)</f>
        <v>0</v>
      </c>
      <c r="L162" s="152"/>
    </row>
    <row r="163" spans="1:12" ht="18.75" customHeight="1">
      <c r="A163" s="52"/>
      <c r="B163" s="52"/>
      <c r="C163" s="52"/>
      <c r="D163" s="52"/>
      <c r="E163" s="53"/>
      <c r="F163" s="53"/>
      <c r="G163" s="53"/>
      <c r="H163" s="53"/>
      <c r="I163" s="53"/>
      <c r="J163" s="53"/>
      <c r="K163" s="53"/>
      <c r="L163" s="53"/>
    </row>
    <row r="164" spans="1:12" ht="18.75" customHeight="1">
      <c r="A164" s="52"/>
      <c r="B164" s="52"/>
      <c r="C164" s="52"/>
      <c r="D164" s="52"/>
      <c r="E164" s="53"/>
      <c r="F164" s="53"/>
      <c r="G164" s="53"/>
      <c r="H164" s="53"/>
      <c r="I164" s="53"/>
      <c r="J164" s="53"/>
      <c r="K164" s="53"/>
      <c r="L164" s="53"/>
    </row>
    <row r="165" spans="1:12" ht="18.75" customHeight="1">
      <c r="A165" s="52"/>
      <c r="B165" s="52"/>
      <c r="C165" s="52"/>
      <c r="D165" s="52"/>
      <c r="E165" s="53"/>
      <c r="F165" s="53"/>
      <c r="G165" s="53"/>
      <c r="H165" s="53"/>
      <c r="I165" s="53"/>
      <c r="J165" s="53"/>
      <c r="K165" s="53"/>
      <c r="L165" s="53"/>
    </row>
    <row r="166" spans="1:12" ht="18.75" customHeight="1">
      <c r="A166" s="52"/>
      <c r="B166" s="52"/>
      <c r="C166" s="52"/>
      <c r="D166" s="52"/>
      <c r="E166" s="53"/>
      <c r="F166" s="53"/>
      <c r="G166" s="53"/>
      <c r="H166" s="53"/>
      <c r="I166" s="53"/>
      <c r="J166" s="53"/>
      <c r="K166" s="53"/>
      <c r="L166" s="53"/>
    </row>
    <row r="167" spans="1:12" ht="18.75" customHeight="1">
      <c r="A167" s="52"/>
      <c r="B167" s="52"/>
      <c r="C167" s="52"/>
      <c r="D167" s="52"/>
      <c r="E167" s="53"/>
      <c r="F167" s="53"/>
      <c r="G167" s="53"/>
      <c r="H167" s="53"/>
      <c r="I167" s="53"/>
      <c r="J167" s="53"/>
      <c r="K167" s="53"/>
      <c r="L167" s="53"/>
    </row>
    <row r="168" spans="1:12" ht="18.75" customHeight="1">
      <c r="A168" s="52"/>
      <c r="B168" s="52"/>
      <c r="C168" s="52"/>
      <c r="D168" s="52"/>
      <c r="E168" s="53"/>
      <c r="F168" s="53"/>
      <c r="G168" s="53"/>
      <c r="H168" s="53"/>
      <c r="I168" s="53"/>
      <c r="J168" s="53"/>
      <c r="K168" s="53"/>
      <c r="L168" s="53"/>
    </row>
    <row r="169" spans="1:12" ht="18.75" customHeight="1">
      <c r="A169" s="52"/>
      <c r="B169" s="52"/>
      <c r="C169" s="52"/>
      <c r="D169" s="52"/>
      <c r="E169" s="53"/>
      <c r="F169" s="53"/>
      <c r="G169" s="53"/>
      <c r="H169" s="53"/>
      <c r="I169" s="53"/>
      <c r="J169" s="53"/>
      <c r="K169" s="53"/>
      <c r="L169" s="53"/>
    </row>
    <row r="170" spans="1:12" ht="18.75" customHeight="1">
      <c r="A170" s="52"/>
      <c r="B170" s="52"/>
      <c r="C170" s="52"/>
      <c r="D170" s="52"/>
      <c r="E170" s="53"/>
      <c r="F170" s="53"/>
      <c r="G170" s="53"/>
      <c r="H170" s="53"/>
      <c r="I170" s="53"/>
      <c r="J170" s="53"/>
      <c r="K170" s="53"/>
      <c r="L170" s="53"/>
    </row>
    <row r="171" spans="1:12" ht="18.75" customHeight="1">
      <c r="A171" s="52"/>
      <c r="B171" s="52"/>
      <c r="C171" s="52"/>
      <c r="D171" s="52"/>
      <c r="E171" s="53"/>
      <c r="F171" s="53"/>
      <c r="G171" s="53"/>
      <c r="H171" s="53"/>
      <c r="I171" s="53"/>
      <c r="J171" s="53"/>
      <c r="K171" s="53"/>
      <c r="L171" s="53"/>
    </row>
    <row r="172" spans="1:12" ht="18.75" customHeight="1">
      <c r="A172" s="52"/>
      <c r="B172" s="52"/>
      <c r="C172" s="52"/>
      <c r="D172" s="52"/>
      <c r="E172" s="53"/>
      <c r="F172" s="53"/>
      <c r="G172" s="53"/>
      <c r="H172" s="53"/>
      <c r="I172" s="53"/>
      <c r="J172" s="53"/>
      <c r="K172" s="53"/>
      <c r="L172" s="53"/>
    </row>
    <row r="173" spans="1:12" ht="18.75" customHeight="1">
      <c r="A173" s="52"/>
      <c r="B173" s="52"/>
      <c r="C173" s="52"/>
      <c r="D173" s="52"/>
      <c r="E173" s="53"/>
      <c r="F173" s="53"/>
      <c r="G173" s="53"/>
      <c r="H173" s="53"/>
      <c r="I173" s="53"/>
      <c r="J173" s="53"/>
      <c r="K173" s="53"/>
      <c r="L173" s="53"/>
    </row>
    <row r="174" spans="1:12" ht="18.75" customHeight="1">
      <c r="A174" s="52"/>
      <c r="B174" s="52"/>
      <c r="C174" s="52"/>
      <c r="D174" s="52"/>
      <c r="E174" s="53"/>
      <c r="F174" s="53"/>
      <c r="G174" s="53"/>
      <c r="H174" s="53"/>
      <c r="I174" s="53"/>
      <c r="J174" s="53"/>
      <c r="K174" s="53"/>
      <c r="L174" s="53"/>
    </row>
    <row r="175" spans="1:12" ht="18.75" customHeight="1">
      <c r="A175" s="52"/>
      <c r="B175" s="52"/>
      <c r="C175" s="52"/>
      <c r="D175" s="52"/>
      <c r="E175" s="53"/>
      <c r="F175" s="53"/>
      <c r="G175" s="53"/>
      <c r="H175" s="53"/>
      <c r="I175" s="53"/>
      <c r="J175" s="53"/>
      <c r="K175" s="53"/>
      <c r="L175" s="53"/>
    </row>
    <row r="176" spans="1:12" ht="18.75" customHeight="1">
      <c r="A176" s="52"/>
      <c r="B176" s="52"/>
      <c r="C176" s="52"/>
      <c r="D176" s="52"/>
      <c r="E176" s="53"/>
      <c r="F176" s="53"/>
      <c r="G176" s="53"/>
      <c r="H176" s="53"/>
      <c r="I176" s="53"/>
      <c r="J176" s="53"/>
      <c r="K176" s="53"/>
      <c r="L176" s="53"/>
    </row>
    <row r="177" spans="1:12" ht="18.75" customHeight="1">
      <c r="A177" s="52"/>
      <c r="B177" s="52"/>
      <c r="C177" s="52"/>
      <c r="D177" s="52"/>
      <c r="E177" s="53"/>
      <c r="F177" s="53"/>
      <c r="G177" s="53"/>
      <c r="H177" s="53"/>
      <c r="I177" s="53"/>
      <c r="J177" s="53"/>
      <c r="K177" s="53"/>
      <c r="L177" s="53"/>
    </row>
    <row r="178" spans="1:12" ht="18.75" customHeight="1">
      <c r="A178" s="52"/>
      <c r="B178" s="52"/>
      <c r="C178" s="52"/>
      <c r="D178" s="52"/>
      <c r="E178" s="53"/>
      <c r="F178" s="53"/>
      <c r="G178" s="53"/>
      <c r="H178" s="53"/>
      <c r="I178" s="53"/>
      <c r="J178" s="53"/>
      <c r="K178" s="53"/>
      <c r="L178" s="53"/>
    </row>
    <row r="179" spans="1:12" ht="18.75" customHeight="1">
      <c r="A179" s="52"/>
      <c r="B179" s="52"/>
      <c r="C179" s="52"/>
      <c r="D179" s="52"/>
      <c r="E179" s="53"/>
      <c r="F179" s="53"/>
      <c r="G179" s="53"/>
      <c r="H179" s="53"/>
      <c r="I179" s="53"/>
      <c r="J179" s="53"/>
      <c r="K179" s="53"/>
      <c r="L179" s="53"/>
    </row>
    <row r="180" spans="1:12" ht="16.5" customHeight="1">
      <c r="A180" s="218">
        <v>4</v>
      </c>
      <c r="B180" s="218"/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</row>
    <row r="181" spans="1:12" s="29" customFormat="1" ht="18">
      <c r="A181" s="94" t="s">
        <v>109</v>
      </c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="39" customFormat="1" ht="16.5" customHeight="1"/>
    <row r="183" s="28" customFormat="1" ht="16.5">
      <c r="A183" s="40" t="s">
        <v>110</v>
      </c>
    </row>
    <row r="184" s="1" customFormat="1" ht="16.5"/>
    <row r="185" spans="1:12" s="28" customFormat="1" ht="51" customHeight="1" thickBot="1">
      <c r="A185" s="73" t="s">
        <v>5</v>
      </c>
      <c r="B185" s="73"/>
      <c r="C185" s="73"/>
      <c r="D185" s="153"/>
      <c r="E185" s="154" t="s">
        <v>111</v>
      </c>
      <c r="F185" s="73"/>
      <c r="G185" s="73" t="s">
        <v>112</v>
      </c>
      <c r="H185" s="155"/>
      <c r="I185" s="154" t="s">
        <v>113</v>
      </c>
      <c r="J185" s="73"/>
      <c r="K185" s="73" t="s">
        <v>112</v>
      </c>
      <c r="L185" s="73"/>
    </row>
    <row r="186" spans="1:12" ht="39.75" customHeight="1" thickTop="1">
      <c r="A186" s="71" t="s">
        <v>11</v>
      </c>
      <c r="B186" s="71"/>
      <c r="C186" s="71"/>
      <c r="D186" s="138"/>
      <c r="E186" s="139">
        <v>2</v>
      </c>
      <c r="F186" s="140"/>
      <c r="G186" s="140">
        <v>28</v>
      </c>
      <c r="H186" s="141"/>
      <c r="I186" s="139">
        <v>0</v>
      </c>
      <c r="J186" s="140"/>
      <c r="K186" s="140">
        <v>0</v>
      </c>
      <c r="L186" s="140"/>
    </row>
    <row r="187" spans="1:12" ht="39.75" customHeight="1" thickBot="1">
      <c r="A187" s="146" t="s">
        <v>12</v>
      </c>
      <c r="B187" s="146"/>
      <c r="C187" s="146"/>
      <c r="D187" s="147"/>
      <c r="E187" s="148">
        <v>0</v>
      </c>
      <c r="F187" s="149"/>
      <c r="G187" s="149">
        <v>0</v>
      </c>
      <c r="H187" s="150"/>
      <c r="I187" s="148">
        <v>0</v>
      </c>
      <c r="J187" s="149"/>
      <c r="K187" s="149">
        <v>0</v>
      </c>
      <c r="L187" s="149"/>
    </row>
    <row r="188" spans="1:12" ht="27" customHeight="1" thickBot="1" thickTop="1">
      <c r="A188" s="142" t="s">
        <v>0</v>
      </c>
      <c r="B188" s="142"/>
      <c r="C188" s="142"/>
      <c r="D188" s="143"/>
      <c r="E188" s="144">
        <f>SUM(E186:F187)</f>
        <v>2</v>
      </c>
      <c r="F188" s="137"/>
      <c r="G188" s="137">
        <f>SUM(G186:H187)</f>
        <v>28</v>
      </c>
      <c r="H188" s="145"/>
      <c r="I188" s="144">
        <f>SUM(I186:J187)</f>
        <v>0</v>
      </c>
      <c r="J188" s="137"/>
      <c r="K188" s="137">
        <f>SUM(K186:L187)</f>
        <v>0</v>
      </c>
      <c r="L188" s="137"/>
    </row>
    <row r="189" spans="1:12" ht="39.75" customHeight="1" thickTop="1">
      <c r="A189" s="71" t="s">
        <v>13</v>
      </c>
      <c r="B189" s="71"/>
      <c r="C189" s="71"/>
      <c r="D189" s="138"/>
      <c r="E189" s="139">
        <v>2</v>
      </c>
      <c r="F189" s="140"/>
      <c r="G189" s="140">
        <v>28</v>
      </c>
      <c r="H189" s="141"/>
      <c r="I189" s="139">
        <v>0</v>
      </c>
      <c r="J189" s="140"/>
      <c r="K189" s="140">
        <v>0</v>
      </c>
      <c r="L189" s="140"/>
    </row>
    <row r="190" spans="1:12" ht="39.75" customHeight="1">
      <c r="A190" s="68" t="s">
        <v>14</v>
      </c>
      <c r="B190" s="68"/>
      <c r="C190" s="68"/>
      <c r="D190" s="134"/>
      <c r="E190" s="135">
        <f>E188-E189</f>
        <v>0</v>
      </c>
      <c r="F190" s="132"/>
      <c r="G190" s="132">
        <f>G188-G189</f>
        <v>0</v>
      </c>
      <c r="H190" s="136"/>
      <c r="I190" s="135">
        <f>I188-I189</f>
        <v>0</v>
      </c>
      <c r="J190" s="132"/>
      <c r="K190" s="132">
        <f>K188-K189</f>
        <v>0</v>
      </c>
      <c r="L190" s="132"/>
    </row>
    <row r="191" s="1" customFormat="1" ht="16.5"/>
    <row r="192" spans="1:12" s="28" customFormat="1" ht="30" customHeight="1">
      <c r="A192" s="133" t="s">
        <v>114</v>
      </c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</row>
    <row r="193" s="1" customFormat="1" ht="16.5"/>
    <row r="194" spans="1:12" s="28" customFormat="1" ht="15.75">
      <c r="A194" s="128" t="s">
        <v>115</v>
      </c>
      <c r="B194" s="128"/>
      <c r="C194" s="128"/>
      <c r="D194" s="129"/>
      <c r="E194" s="125" t="s">
        <v>116</v>
      </c>
      <c r="F194" s="126"/>
      <c r="G194" s="126"/>
      <c r="H194" s="126"/>
      <c r="I194" s="126"/>
      <c r="J194" s="126"/>
      <c r="K194" s="126"/>
      <c r="L194" s="126"/>
    </row>
    <row r="195" spans="1:12" s="28" customFormat="1" ht="48.75" customHeight="1" thickBot="1">
      <c r="A195" s="130"/>
      <c r="B195" s="130"/>
      <c r="C195" s="130"/>
      <c r="D195" s="131"/>
      <c r="E195" s="41" t="s">
        <v>85</v>
      </c>
      <c r="F195" s="42" t="s">
        <v>18</v>
      </c>
      <c r="G195" s="42" t="s">
        <v>19</v>
      </c>
      <c r="H195" s="42" t="s">
        <v>20</v>
      </c>
      <c r="I195" s="42" t="s">
        <v>21</v>
      </c>
      <c r="J195" s="42" t="s">
        <v>16</v>
      </c>
      <c r="K195" s="43" t="s">
        <v>15</v>
      </c>
      <c r="L195" s="38" t="s">
        <v>0</v>
      </c>
    </row>
    <row r="196" spans="1:12" ht="21" customHeight="1" thickTop="1">
      <c r="A196" s="96" t="s">
        <v>117</v>
      </c>
      <c r="B196" s="96"/>
      <c r="C196" s="96"/>
      <c r="D196" s="127"/>
      <c r="E196" s="10">
        <v>2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3">
        <v>0</v>
      </c>
      <c r="L196" s="21">
        <f aca="true" t="shared" si="4" ref="L196:L201">SUM(E196:K196)</f>
        <v>2</v>
      </c>
    </row>
    <row r="197" spans="1:12" ht="21" customHeight="1">
      <c r="A197" s="62" t="s">
        <v>118</v>
      </c>
      <c r="B197" s="62"/>
      <c r="C197" s="62"/>
      <c r="D197" s="109"/>
      <c r="E197" s="15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3">
        <v>0</v>
      </c>
      <c r="L197" s="25">
        <f t="shared" si="4"/>
        <v>0</v>
      </c>
    </row>
    <row r="198" spans="1:12" ht="21" customHeight="1">
      <c r="A198" s="62" t="s">
        <v>119</v>
      </c>
      <c r="B198" s="62"/>
      <c r="C198" s="62"/>
      <c r="D198" s="109"/>
      <c r="E198" s="15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3">
        <v>0</v>
      </c>
      <c r="L198" s="25">
        <f t="shared" si="4"/>
        <v>0</v>
      </c>
    </row>
    <row r="199" spans="1:12" ht="21" customHeight="1">
      <c r="A199" s="62" t="s">
        <v>120</v>
      </c>
      <c r="B199" s="62"/>
      <c r="C199" s="62"/>
      <c r="D199" s="109"/>
      <c r="E199" s="15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3">
        <v>0</v>
      </c>
      <c r="L199" s="25">
        <f t="shared" si="4"/>
        <v>0</v>
      </c>
    </row>
    <row r="200" spans="1:12" ht="21" customHeight="1">
      <c r="A200" s="62" t="s">
        <v>121</v>
      </c>
      <c r="B200" s="62"/>
      <c r="C200" s="62"/>
      <c r="D200" s="109"/>
      <c r="E200" s="15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3">
        <v>0</v>
      </c>
      <c r="L200" s="25">
        <f t="shared" si="4"/>
        <v>0</v>
      </c>
    </row>
    <row r="201" spans="1:12" ht="21" customHeight="1" thickBot="1">
      <c r="A201" s="122" t="s">
        <v>122</v>
      </c>
      <c r="B201" s="122"/>
      <c r="C201" s="122"/>
      <c r="D201" s="98"/>
      <c r="E201" s="18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6">
        <v>0</v>
      </c>
      <c r="L201" s="26">
        <f t="shared" si="4"/>
        <v>0</v>
      </c>
    </row>
    <row r="202" spans="1:12" ht="21" customHeight="1" thickTop="1">
      <c r="A202" s="123" t="s">
        <v>0</v>
      </c>
      <c r="B202" s="123"/>
      <c r="C202" s="123"/>
      <c r="D202" s="124"/>
      <c r="E202" s="21">
        <f aca="true" t="shared" si="5" ref="E202:L202">SUM(E196:E201)</f>
        <v>2</v>
      </c>
      <c r="F202" s="9">
        <f t="shared" si="5"/>
        <v>0</v>
      </c>
      <c r="G202" s="9">
        <f t="shared" si="5"/>
        <v>0</v>
      </c>
      <c r="H202" s="9">
        <f t="shared" si="5"/>
        <v>0</v>
      </c>
      <c r="I202" s="9">
        <f t="shared" si="5"/>
        <v>0</v>
      </c>
      <c r="J202" s="9">
        <f t="shared" si="5"/>
        <v>0</v>
      </c>
      <c r="K202" s="24">
        <f t="shared" si="5"/>
        <v>0</v>
      </c>
      <c r="L202" s="21">
        <f t="shared" si="5"/>
        <v>2</v>
      </c>
    </row>
    <row r="204" spans="1:12" s="28" customFormat="1" ht="33.75" customHeight="1">
      <c r="A204" s="133" t="s">
        <v>123</v>
      </c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</row>
    <row r="205" s="1" customFormat="1" ht="16.5"/>
    <row r="206" spans="1:12" s="28" customFormat="1" ht="15.75" customHeight="1">
      <c r="A206" s="128" t="s">
        <v>115</v>
      </c>
      <c r="B206" s="128"/>
      <c r="C206" s="128"/>
      <c r="D206" s="129"/>
      <c r="E206" s="125" t="s">
        <v>116</v>
      </c>
      <c r="F206" s="126"/>
      <c r="G206" s="126"/>
      <c r="H206" s="126"/>
      <c r="I206" s="126"/>
      <c r="J206" s="126"/>
      <c r="K206" s="126"/>
      <c r="L206" s="126"/>
    </row>
    <row r="207" spans="1:12" s="28" customFormat="1" ht="50.25" customHeight="1" thickBot="1">
      <c r="A207" s="130"/>
      <c r="B207" s="130"/>
      <c r="C207" s="130"/>
      <c r="D207" s="131"/>
      <c r="E207" s="41" t="s">
        <v>85</v>
      </c>
      <c r="F207" s="42" t="s">
        <v>18</v>
      </c>
      <c r="G207" s="42" t="s">
        <v>19</v>
      </c>
      <c r="H207" s="42" t="s">
        <v>20</v>
      </c>
      <c r="I207" s="42" t="s">
        <v>21</v>
      </c>
      <c r="J207" s="42" t="s">
        <v>16</v>
      </c>
      <c r="K207" s="43" t="s">
        <v>15</v>
      </c>
      <c r="L207" s="38" t="s">
        <v>0</v>
      </c>
    </row>
    <row r="208" spans="1:12" ht="18.75" customHeight="1" thickTop="1">
      <c r="A208" s="96" t="s">
        <v>117</v>
      </c>
      <c r="B208" s="96"/>
      <c r="C208" s="96"/>
      <c r="D208" s="127"/>
      <c r="E208" s="10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3">
        <v>0</v>
      </c>
      <c r="L208" s="21">
        <f aca="true" t="shared" si="6" ref="L208:L213">SUM(E208:K208)</f>
        <v>0</v>
      </c>
    </row>
    <row r="209" spans="1:12" ht="18.75" customHeight="1">
      <c r="A209" s="62" t="s">
        <v>118</v>
      </c>
      <c r="B209" s="62"/>
      <c r="C209" s="62"/>
      <c r="D209" s="109"/>
      <c r="E209" s="15">
        <v>0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3">
        <v>0</v>
      </c>
      <c r="L209" s="25">
        <f t="shared" si="6"/>
        <v>0</v>
      </c>
    </row>
    <row r="210" spans="1:12" ht="18.75" customHeight="1">
      <c r="A210" s="62" t="s">
        <v>119</v>
      </c>
      <c r="B210" s="62"/>
      <c r="C210" s="62"/>
      <c r="D210" s="109"/>
      <c r="E210" s="15">
        <v>0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3">
        <v>0</v>
      </c>
      <c r="L210" s="25">
        <f t="shared" si="6"/>
        <v>0</v>
      </c>
    </row>
    <row r="211" spans="1:12" ht="18.75" customHeight="1">
      <c r="A211" s="62" t="s">
        <v>120</v>
      </c>
      <c r="B211" s="62"/>
      <c r="C211" s="62"/>
      <c r="D211" s="109"/>
      <c r="E211" s="15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3">
        <v>0</v>
      </c>
      <c r="L211" s="25">
        <f t="shared" si="6"/>
        <v>0</v>
      </c>
    </row>
    <row r="212" spans="1:12" ht="18.75" customHeight="1">
      <c r="A212" s="62" t="s">
        <v>121</v>
      </c>
      <c r="B212" s="62"/>
      <c r="C212" s="62"/>
      <c r="D212" s="109"/>
      <c r="E212" s="15">
        <v>0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3">
        <v>0</v>
      </c>
      <c r="L212" s="25">
        <f t="shared" si="6"/>
        <v>0</v>
      </c>
    </row>
    <row r="213" spans="1:12" ht="18.75" customHeight="1" thickBot="1">
      <c r="A213" s="122" t="s">
        <v>122</v>
      </c>
      <c r="B213" s="122"/>
      <c r="C213" s="122"/>
      <c r="D213" s="98"/>
      <c r="E213" s="18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6">
        <v>0</v>
      </c>
      <c r="L213" s="26">
        <f t="shared" si="6"/>
        <v>0</v>
      </c>
    </row>
    <row r="214" spans="1:12" ht="18.75" customHeight="1" thickTop="1">
      <c r="A214" s="123" t="s">
        <v>0</v>
      </c>
      <c r="B214" s="123"/>
      <c r="C214" s="123"/>
      <c r="D214" s="124"/>
      <c r="E214" s="21">
        <f aca="true" t="shared" si="7" ref="E214:L214">SUM(E208:E213)</f>
        <v>0</v>
      </c>
      <c r="F214" s="9">
        <f t="shared" si="7"/>
        <v>0</v>
      </c>
      <c r="G214" s="9">
        <f t="shared" si="7"/>
        <v>0</v>
      </c>
      <c r="H214" s="9">
        <f t="shared" si="7"/>
        <v>0</v>
      </c>
      <c r="I214" s="9">
        <f t="shared" si="7"/>
        <v>0</v>
      </c>
      <c r="J214" s="9">
        <f t="shared" si="7"/>
        <v>0</v>
      </c>
      <c r="K214" s="24">
        <f t="shared" si="7"/>
        <v>0</v>
      </c>
      <c r="L214" s="21">
        <f t="shared" si="7"/>
        <v>0</v>
      </c>
    </row>
    <row r="215" spans="1:12" ht="18.75" customHeight="1">
      <c r="A215" s="54"/>
      <c r="B215" s="54"/>
      <c r="C215" s="54"/>
      <c r="D215" s="54"/>
      <c r="E215" s="45"/>
      <c r="F215" s="45"/>
      <c r="G215" s="45"/>
      <c r="H215" s="45"/>
      <c r="I215" s="45"/>
      <c r="J215" s="45"/>
      <c r="K215" s="45"/>
      <c r="L215" s="45"/>
    </row>
    <row r="216" spans="1:12" ht="18.75" customHeight="1">
      <c r="A216" s="54"/>
      <c r="B216" s="54"/>
      <c r="C216" s="54"/>
      <c r="D216" s="54"/>
      <c r="E216" s="45"/>
      <c r="F216" s="45"/>
      <c r="G216" s="45"/>
      <c r="H216" s="45"/>
      <c r="I216" s="45"/>
      <c r="J216" s="45"/>
      <c r="K216" s="45"/>
      <c r="L216" s="45"/>
    </row>
    <row r="217" spans="1:12" ht="16.5" customHeight="1">
      <c r="A217" s="205">
        <v>5</v>
      </c>
      <c r="B217" s="205"/>
      <c r="C217" s="205"/>
      <c r="D217" s="205"/>
      <c r="E217" s="205"/>
      <c r="F217" s="205"/>
      <c r="G217" s="205"/>
      <c r="H217" s="205"/>
      <c r="I217" s="205"/>
      <c r="J217" s="205"/>
      <c r="K217" s="205"/>
      <c r="L217" s="205"/>
    </row>
    <row r="218" spans="1:12" s="29" customFormat="1" ht="18">
      <c r="A218" s="94" t="s">
        <v>124</v>
      </c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="39" customFormat="1" ht="16.5" customHeight="1"/>
    <row r="220" spans="1:9" s="28" customFormat="1" ht="33" customHeight="1" thickBot="1">
      <c r="A220" s="119" t="s">
        <v>125</v>
      </c>
      <c r="B220" s="120"/>
      <c r="C220" s="120"/>
      <c r="D220" s="119" t="s">
        <v>126</v>
      </c>
      <c r="E220" s="120"/>
      <c r="F220" s="120"/>
      <c r="G220" s="119" t="s">
        <v>127</v>
      </c>
      <c r="H220" s="120"/>
      <c r="I220" s="121"/>
    </row>
    <row r="221" spans="1:9" ht="18.75" customHeight="1" thickTop="1">
      <c r="A221" s="114" t="s">
        <v>128</v>
      </c>
      <c r="B221" s="115"/>
      <c r="C221" s="115"/>
      <c r="D221" s="116">
        <v>0</v>
      </c>
      <c r="E221" s="117"/>
      <c r="F221" s="117"/>
      <c r="G221" s="116">
        <v>0</v>
      </c>
      <c r="H221" s="117"/>
      <c r="I221" s="118"/>
    </row>
    <row r="222" spans="1:9" ht="18.75" customHeight="1">
      <c r="A222" s="109" t="s">
        <v>129</v>
      </c>
      <c r="B222" s="110"/>
      <c r="C222" s="110"/>
      <c r="D222" s="111">
        <v>0</v>
      </c>
      <c r="E222" s="112"/>
      <c r="F222" s="112"/>
      <c r="G222" s="111">
        <v>0</v>
      </c>
      <c r="H222" s="112"/>
      <c r="I222" s="113"/>
    </row>
    <row r="223" spans="1:9" ht="18.75" customHeight="1">
      <c r="A223" s="109" t="s">
        <v>130</v>
      </c>
      <c r="B223" s="110"/>
      <c r="C223" s="110"/>
      <c r="D223" s="111">
        <v>0</v>
      </c>
      <c r="E223" s="112"/>
      <c r="F223" s="112"/>
      <c r="G223" s="111">
        <v>0</v>
      </c>
      <c r="H223" s="112"/>
      <c r="I223" s="113"/>
    </row>
    <row r="224" spans="1:9" ht="18.75" customHeight="1">
      <c r="A224" s="109" t="s">
        <v>131</v>
      </c>
      <c r="B224" s="110"/>
      <c r="C224" s="110"/>
      <c r="D224" s="111">
        <v>0</v>
      </c>
      <c r="E224" s="112"/>
      <c r="F224" s="112"/>
      <c r="G224" s="111">
        <v>0</v>
      </c>
      <c r="H224" s="112"/>
      <c r="I224" s="113"/>
    </row>
    <row r="225" spans="1:9" ht="18.75" customHeight="1">
      <c r="A225" s="109" t="s">
        <v>132</v>
      </c>
      <c r="B225" s="110"/>
      <c r="C225" s="110"/>
      <c r="D225" s="111">
        <v>0</v>
      </c>
      <c r="E225" s="112"/>
      <c r="F225" s="112"/>
      <c r="G225" s="111">
        <v>0</v>
      </c>
      <c r="H225" s="112"/>
      <c r="I225" s="113"/>
    </row>
    <row r="226" spans="1:9" ht="18.75" customHeight="1">
      <c r="A226" s="109" t="s">
        <v>133</v>
      </c>
      <c r="B226" s="110"/>
      <c r="C226" s="110"/>
      <c r="D226" s="111">
        <v>0</v>
      </c>
      <c r="E226" s="112"/>
      <c r="F226" s="112"/>
      <c r="G226" s="111">
        <v>0</v>
      </c>
      <c r="H226" s="112"/>
      <c r="I226" s="113"/>
    </row>
    <row r="227" spans="1:9" ht="18.75" customHeight="1" thickBot="1">
      <c r="A227" s="98" t="s">
        <v>15</v>
      </c>
      <c r="B227" s="99"/>
      <c r="C227" s="99"/>
      <c r="D227" s="100">
        <v>0</v>
      </c>
      <c r="E227" s="101"/>
      <c r="F227" s="101"/>
      <c r="G227" s="100">
        <v>0</v>
      </c>
      <c r="H227" s="101"/>
      <c r="I227" s="102"/>
    </row>
    <row r="228" spans="1:9" ht="18.75" customHeight="1" thickTop="1">
      <c r="A228" s="103" t="s">
        <v>0</v>
      </c>
      <c r="B228" s="104"/>
      <c r="C228" s="105"/>
      <c r="D228" s="106">
        <f>SUM(D221:F227)</f>
        <v>0</v>
      </c>
      <c r="E228" s="107"/>
      <c r="F228" s="107"/>
      <c r="G228" s="106">
        <f>SUM(G221:I227)</f>
        <v>0</v>
      </c>
      <c r="H228" s="107"/>
      <c r="I228" s="108"/>
    </row>
    <row r="229" spans="1:9" ht="16.5" customHeight="1">
      <c r="A229" s="44"/>
      <c r="B229" s="44"/>
      <c r="C229" s="44"/>
      <c r="D229" s="45"/>
      <c r="E229" s="45"/>
      <c r="F229" s="45"/>
      <c r="G229" s="45"/>
      <c r="H229" s="45"/>
      <c r="I229" s="45"/>
    </row>
    <row r="230" spans="1:12" s="29" customFormat="1" ht="18">
      <c r="A230" s="94" t="s">
        <v>150</v>
      </c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="39" customFormat="1" ht="16.5" customHeight="1"/>
    <row r="232" s="28" customFormat="1" ht="16.5">
      <c r="A232" s="2" t="s">
        <v>151</v>
      </c>
    </row>
    <row r="233" s="28" customFormat="1" ht="16.5" customHeight="1">
      <c r="A233" s="2"/>
    </row>
    <row r="234" spans="1:11" ht="19.5" customHeight="1" thickBot="1">
      <c r="A234" s="95" t="s">
        <v>134</v>
      </c>
      <c r="B234" s="95"/>
      <c r="C234" s="95"/>
      <c r="D234" s="95"/>
      <c r="E234" s="95"/>
      <c r="F234" s="95"/>
      <c r="G234" s="95"/>
      <c r="H234" s="95" t="s">
        <v>135</v>
      </c>
      <c r="I234" s="95"/>
      <c r="J234" s="95"/>
      <c r="K234" s="95"/>
    </row>
    <row r="235" spans="1:11" ht="18.75" customHeight="1" thickTop="1">
      <c r="A235" s="96" t="s">
        <v>136</v>
      </c>
      <c r="B235" s="96"/>
      <c r="C235" s="96"/>
      <c r="D235" s="96"/>
      <c r="E235" s="96"/>
      <c r="F235" s="96"/>
      <c r="G235" s="96"/>
      <c r="H235" s="97">
        <v>1219552</v>
      </c>
      <c r="I235" s="97"/>
      <c r="J235" s="97"/>
      <c r="K235" s="97"/>
    </row>
    <row r="236" spans="1:11" ht="18.75" customHeight="1">
      <c r="A236" s="62" t="s">
        <v>137</v>
      </c>
      <c r="B236" s="62"/>
      <c r="C236" s="62"/>
      <c r="D236" s="62"/>
      <c r="E236" s="62"/>
      <c r="F236" s="62"/>
      <c r="G236" s="62"/>
      <c r="H236" s="90">
        <v>50000</v>
      </c>
      <c r="I236" s="90"/>
      <c r="J236" s="90"/>
      <c r="K236" s="90"/>
    </row>
    <row r="237" spans="1:11" ht="18.75" customHeight="1">
      <c r="A237" s="62" t="s">
        <v>138</v>
      </c>
      <c r="B237" s="62"/>
      <c r="C237" s="62"/>
      <c r="D237" s="62"/>
      <c r="E237" s="62"/>
      <c r="F237" s="62"/>
      <c r="G237" s="62"/>
      <c r="H237" s="93">
        <f>SUM(F238:G240)</f>
        <v>263263</v>
      </c>
      <c r="I237" s="93"/>
      <c r="J237" s="93"/>
      <c r="K237" s="93"/>
    </row>
    <row r="238" spans="1:11" ht="18.75" customHeight="1">
      <c r="A238" s="75" t="s">
        <v>139</v>
      </c>
      <c r="B238" s="76"/>
      <c r="C238" s="76"/>
      <c r="D238" s="76"/>
      <c r="E238" s="77"/>
      <c r="F238" s="87">
        <v>131037</v>
      </c>
      <c r="G238" s="88"/>
      <c r="H238" s="78"/>
      <c r="I238" s="79"/>
      <c r="J238" s="79"/>
      <c r="K238" s="80"/>
    </row>
    <row r="239" spans="1:11" ht="18.75" customHeight="1">
      <c r="A239" s="89" t="s">
        <v>140</v>
      </c>
      <c r="B239" s="89"/>
      <c r="C239" s="89"/>
      <c r="D239" s="89"/>
      <c r="E239" s="89"/>
      <c r="F239" s="90">
        <v>0</v>
      </c>
      <c r="G239" s="90"/>
      <c r="H239" s="81"/>
      <c r="I239" s="82"/>
      <c r="J239" s="82"/>
      <c r="K239" s="83"/>
    </row>
    <row r="240" spans="1:11" ht="18.75" customHeight="1" thickBot="1">
      <c r="A240" s="91" t="s">
        <v>141</v>
      </c>
      <c r="B240" s="91"/>
      <c r="C240" s="91"/>
      <c r="D240" s="91"/>
      <c r="E240" s="91"/>
      <c r="F240" s="92">
        <v>132226</v>
      </c>
      <c r="G240" s="92"/>
      <c r="H240" s="84"/>
      <c r="I240" s="85"/>
      <c r="J240" s="85"/>
      <c r="K240" s="86"/>
    </row>
    <row r="241" spans="1:11" ht="18.75" customHeight="1" thickTop="1">
      <c r="A241" s="63" t="s">
        <v>0</v>
      </c>
      <c r="B241" s="63"/>
      <c r="C241" s="63"/>
      <c r="D241" s="63"/>
      <c r="E241" s="63"/>
      <c r="F241" s="63"/>
      <c r="G241" s="63"/>
      <c r="H241" s="74">
        <f>SUM(H235:K237)</f>
        <v>1532815</v>
      </c>
      <c r="I241" s="74"/>
      <c r="J241" s="74"/>
      <c r="K241" s="74"/>
    </row>
    <row r="242" ht="16.5" customHeight="1"/>
    <row r="243" s="28" customFormat="1" ht="16.5">
      <c r="A243" s="2" t="s">
        <v>152</v>
      </c>
    </row>
    <row r="244" s="1" customFormat="1" ht="16.5" customHeight="1"/>
    <row r="245" spans="1:12" s="28" customFormat="1" ht="31.5" customHeight="1" thickBot="1">
      <c r="A245" s="73" t="s">
        <v>142</v>
      </c>
      <c r="B245" s="73"/>
      <c r="C245" s="73"/>
      <c r="D245" s="73"/>
      <c r="E245" s="73" t="s">
        <v>143</v>
      </c>
      <c r="F245" s="73"/>
      <c r="G245" s="73"/>
      <c r="H245" s="73" t="s">
        <v>144</v>
      </c>
      <c r="I245" s="73"/>
      <c r="J245" s="73"/>
      <c r="K245" s="73" t="s">
        <v>0</v>
      </c>
      <c r="L245" s="73"/>
    </row>
    <row r="246" spans="1:12" ht="18.75" customHeight="1" thickTop="1">
      <c r="A246" s="71" t="s">
        <v>145</v>
      </c>
      <c r="B246" s="71"/>
      <c r="C246" s="71"/>
      <c r="D246" s="71"/>
      <c r="E246" s="72">
        <v>14.34</v>
      </c>
      <c r="F246" s="72"/>
      <c r="G246" s="72"/>
      <c r="H246" s="72">
        <v>2</v>
      </c>
      <c r="I246" s="72"/>
      <c r="J246" s="72"/>
      <c r="K246" s="64">
        <f>SUM(E246:J246)</f>
        <v>16.34</v>
      </c>
      <c r="L246" s="64"/>
    </row>
    <row r="247" spans="1:12" ht="34.5" customHeight="1">
      <c r="A247" s="68" t="s">
        <v>146</v>
      </c>
      <c r="B247" s="68"/>
      <c r="C247" s="68"/>
      <c r="D247" s="68"/>
      <c r="E247" s="69">
        <v>1.84</v>
      </c>
      <c r="F247" s="69"/>
      <c r="G247" s="69"/>
      <c r="H247" s="69">
        <v>1.78</v>
      </c>
      <c r="I247" s="69"/>
      <c r="J247" s="69"/>
      <c r="K247" s="70">
        <f>SUM(E247:J247)</f>
        <v>3.62</v>
      </c>
      <c r="L247" s="70"/>
    </row>
    <row r="248" spans="1:12" ht="18.75" customHeight="1">
      <c r="A248" s="68" t="s">
        <v>147</v>
      </c>
      <c r="B248" s="68"/>
      <c r="C248" s="68"/>
      <c r="D248" s="68"/>
      <c r="E248" s="69">
        <v>0</v>
      </c>
      <c r="F248" s="69"/>
      <c r="G248" s="69"/>
      <c r="H248" s="69">
        <v>0</v>
      </c>
      <c r="I248" s="69"/>
      <c r="J248" s="69"/>
      <c r="K248" s="70">
        <f>SUM(E248:J248)</f>
        <v>0</v>
      </c>
      <c r="L248" s="70"/>
    </row>
    <row r="249" spans="1:12" ht="34.5" customHeight="1">
      <c r="A249" s="68" t="s">
        <v>148</v>
      </c>
      <c r="B249" s="68"/>
      <c r="C249" s="68"/>
      <c r="D249" s="68"/>
      <c r="E249" s="69">
        <v>0</v>
      </c>
      <c r="F249" s="69"/>
      <c r="G249" s="69"/>
      <c r="H249" s="69">
        <v>0</v>
      </c>
      <c r="I249" s="69"/>
      <c r="J249" s="69"/>
      <c r="K249" s="70">
        <f>SUM(E249:J249)</f>
        <v>0</v>
      </c>
      <c r="L249" s="70"/>
    </row>
    <row r="250" spans="1:12" ht="18.75" customHeight="1" thickBot="1">
      <c r="A250" s="65" t="s">
        <v>149</v>
      </c>
      <c r="B250" s="65"/>
      <c r="C250" s="65"/>
      <c r="D250" s="65"/>
      <c r="E250" s="66">
        <v>0.18</v>
      </c>
      <c r="F250" s="66"/>
      <c r="G250" s="66"/>
      <c r="H250" s="66">
        <v>0.32</v>
      </c>
      <c r="I250" s="66"/>
      <c r="J250" s="66"/>
      <c r="K250" s="67">
        <f>SUM(E250:J250)</f>
        <v>0.5</v>
      </c>
      <c r="L250" s="67"/>
    </row>
    <row r="251" spans="1:12" ht="18.75" customHeight="1" thickTop="1">
      <c r="A251" s="63" t="s">
        <v>0</v>
      </c>
      <c r="B251" s="63"/>
      <c r="C251" s="63"/>
      <c r="D251" s="63"/>
      <c r="E251" s="64">
        <f>SUM(E246:G250)</f>
        <v>16.36</v>
      </c>
      <c r="F251" s="64"/>
      <c r="G251" s="64"/>
      <c r="H251" s="64">
        <f>SUM(H246:J250)</f>
        <v>4.1000000000000005</v>
      </c>
      <c r="I251" s="64"/>
      <c r="J251" s="64"/>
      <c r="K251" s="64">
        <f>SUM(K246:L250)</f>
        <v>20.46</v>
      </c>
      <c r="L251" s="64"/>
    </row>
    <row r="252" spans="1:12" ht="18.75" customHeight="1">
      <c r="A252" s="52"/>
      <c r="B252" s="52"/>
      <c r="C252" s="52"/>
      <c r="D252" s="52"/>
      <c r="E252" s="45"/>
      <c r="F252" s="45"/>
      <c r="G252" s="45"/>
      <c r="H252" s="45"/>
      <c r="I252" s="45"/>
      <c r="J252" s="45"/>
      <c r="K252" s="45"/>
      <c r="L252" s="45"/>
    </row>
    <row r="253" spans="1:12" ht="18.75" customHeight="1">
      <c r="A253" s="52"/>
      <c r="B253" s="52"/>
      <c r="C253" s="52"/>
      <c r="D253" s="52"/>
      <c r="E253" s="45"/>
      <c r="F253" s="45"/>
      <c r="G253" s="45"/>
      <c r="H253" s="45"/>
      <c r="I253" s="45"/>
      <c r="J253" s="45"/>
      <c r="K253" s="45"/>
      <c r="L253" s="45"/>
    </row>
    <row r="254" spans="1:12" ht="18.75" customHeight="1">
      <c r="A254" s="52"/>
      <c r="B254" s="52"/>
      <c r="C254" s="52"/>
      <c r="D254" s="52"/>
      <c r="E254" s="45"/>
      <c r="F254" s="45"/>
      <c r="G254" s="45"/>
      <c r="H254" s="45"/>
      <c r="I254" s="45"/>
      <c r="J254" s="45"/>
      <c r="K254" s="45"/>
      <c r="L254" s="45"/>
    </row>
    <row r="255" spans="1:12" ht="18.75" customHeight="1">
      <c r="A255" s="52"/>
      <c r="B255" s="52"/>
      <c r="C255" s="52"/>
      <c r="D255" s="52"/>
      <c r="E255" s="45"/>
      <c r="F255" s="45"/>
      <c r="G255" s="45"/>
      <c r="H255" s="45"/>
      <c r="I255" s="45"/>
      <c r="J255" s="45"/>
      <c r="K255" s="45"/>
      <c r="L255" s="45"/>
    </row>
    <row r="256" spans="1:12" ht="18.75" customHeight="1">
      <c r="A256" s="52"/>
      <c r="B256" s="52"/>
      <c r="C256" s="52"/>
      <c r="D256" s="52"/>
      <c r="E256" s="45"/>
      <c r="F256" s="45"/>
      <c r="G256" s="45"/>
      <c r="H256" s="45"/>
      <c r="I256" s="45"/>
      <c r="J256" s="45"/>
      <c r="K256" s="45"/>
      <c r="L256" s="45"/>
    </row>
    <row r="257" spans="1:12" ht="18.75" customHeight="1">
      <c r="A257" s="52"/>
      <c r="B257" s="52"/>
      <c r="C257" s="52"/>
      <c r="D257" s="52"/>
      <c r="E257" s="45"/>
      <c r="F257" s="45"/>
      <c r="G257" s="45"/>
      <c r="H257" s="45"/>
      <c r="I257" s="45"/>
      <c r="J257" s="45"/>
      <c r="K257" s="45"/>
      <c r="L257" s="45"/>
    </row>
    <row r="258" spans="1:12" ht="18.75" customHeight="1">
      <c r="A258" s="52"/>
      <c r="B258" s="52"/>
      <c r="C258" s="52"/>
      <c r="D258" s="52"/>
      <c r="E258" s="45"/>
      <c r="F258" s="45"/>
      <c r="G258" s="45"/>
      <c r="H258" s="45"/>
      <c r="I258" s="45"/>
      <c r="J258" s="45"/>
      <c r="K258" s="45"/>
      <c r="L258" s="45"/>
    </row>
    <row r="259" spans="1:12" ht="18.75" customHeight="1">
      <c r="A259" s="52"/>
      <c r="B259" s="52"/>
      <c r="C259" s="52"/>
      <c r="D259" s="52"/>
      <c r="E259" s="45"/>
      <c r="F259" s="45"/>
      <c r="G259" s="45"/>
      <c r="H259" s="45"/>
      <c r="I259" s="45"/>
      <c r="J259" s="45"/>
      <c r="K259" s="45"/>
      <c r="L259" s="45"/>
    </row>
    <row r="260" spans="1:12" ht="18.75" customHeight="1">
      <c r="A260" s="52"/>
      <c r="B260" s="52"/>
      <c r="C260" s="52"/>
      <c r="D260" s="52"/>
      <c r="E260" s="45"/>
      <c r="F260" s="45"/>
      <c r="G260" s="45"/>
      <c r="H260" s="45"/>
      <c r="I260" s="45"/>
      <c r="J260" s="45"/>
      <c r="K260" s="45"/>
      <c r="L260" s="45"/>
    </row>
    <row r="261" spans="1:12" ht="18.75" customHeight="1">
      <c r="A261" s="52"/>
      <c r="B261" s="52"/>
      <c r="C261" s="52"/>
      <c r="D261" s="52"/>
      <c r="E261" s="45"/>
      <c r="F261" s="45"/>
      <c r="G261" s="45"/>
      <c r="H261" s="45"/>
      <c r="I261" s="45"/>
      <c r="J261" s="45"/>
      <c r="K261" s="45"/>
      <c r="L261" s="45"/>
    </row>
    <row r="262" spans="1:12" ht="16.5" customHeight="1">
      <c r="A262" s="205">
        <v>6</v>
      </c>
      <c r="B262" s="205"/>
      <c r="C262" s="205"/>
      <c r="D262" s="205"/>
      <c r="E262" s="205"/>
      <c r="F262" s="205"/>
      <c r="G262" s="205"/>
      <c r="H262" s="205"/>
      <c r="I262" s="205"/>
      <c r="J262" s="205"/>
      <c r="K262" s="205"/>
      <c r="L262" s="205"/>
    </row>
  </sheetData>
  <sheetProtection password="CADD" sheet="1" objects="1" scenarios="1" selectLockedCells="1"/>
  <mergeCells count="480">
    <mergeCell ref="A262:L262"/>
    <mergeCell ref="I8:J8"/>
    <mergeCell ref="F8:G8"/>
    <mergeCell ref="A8:E8"/>
    <mergeCell ref="A91:L91"/>
    <mergeCell ref="A133:L133"/>
    <mergeCell ref="A180:L180"/>
    <mergeCell ref="A217:L217"/>
    <mergeCell ref="A204:L204"/>
    <mergeCell ref="A13:F13"/>
    <mergeCell ref="A15:F15"/>
    <mergeCell ref="A14:F14"/>
    <mergeCell ref="A4:L4"/>
    <mergeCell ref="A6:C6"/>
    <mergeCell ref="D6:J6"/>
    <mergeCell ref="A10:L10"/>
    <mergeCell ref="G12:I12"/>
    <mergeCell ref="G15:I15"/>
    <mergeCell ref="G14:I14"/>
    <mergeCell ref="G13:I13"/>
    <mergeCell ref="A19:L19"/>
    <mergeCell ref="A23:C24"/>
    <mergeCell ref="D23:K23"/>
    <mergeCell ref="A25:C25"/>
    <mergeCell ref="A17:F17"/>
    <mergeCell ref="A16:F16"/>
    <mergeCell ref="G17:I17"/>
    <mergeCell ref="G16:I16"/>
    <mergeCell ref="A29:C29"/>
    <mergeCell ref="A30:C30"/>
    <mergeCell ref="A31:C31"/>
    <mergeCell ref="A26:C26"/>
    <mergeCell ref="A27:C27"/>
    <mergeCell ref="A28:C28"/>
    <mergeCell ref="E36:F36"/>
    <mergeCell ref="G36:H36"/>
    <mergeCell ref="I36:J36"/>
    <mergeCell ref="K36:L36"/>
    <mergeCell ref="C35:D35"/>
    <mergeCell ref="A35:B35"/>
    <mergeCell ref="K35:L35"/>
    <mergeCell ref="I35:J35"/>
    <mergeCell ref="G35:H35"/>
    <mergeCell ref="E35:F35"/>
    <mergeCell ref="C38:D38"/>
    <mergeCell ref="E38:F38"/>
    <mergeCell ref="G38:H38"/>
    <mergeCell ref="K37:L37"/>
    <mergeCell ref="A36:B36"/>
    <mergeCell ref="C36:D36"/>
    <mergeCell ref="A37:B37"/>
    <mergeCell ref="C37:D37"/>
    <mergeCell ref="E37:F37"/>
    <mergeCell ref="G37:H37"/>
    <mergeCell ref="K38:L38"/>
    <mergeCell ref="I39:J39"/>
    <mergeCell ref="K39:L39"/>
    <mergeCell ref="I40:J40"/>
    <mergeCell ref="K40:L40"/>
    <mergeCell ref="A39:B39"/>
    <mergeCell ref="C39:D39"/>
    <mergeCell ref="E39:F39"/>
    <mergeCell ref="G39:H39"/>
    <mergeCell ref="A38:B38"/>
    <mergeCell ref="K41:L41"/>
    <mergeCell ref="A40:B40"/>
    <mergeCell ref="C40:D40"/>
    <mergeCell ref="A41:B41"/>
    <mergeCell ref="C41:D41"/>
    <mergeCell ref="E41:F41"/>
    <mergeCell ref="G41:H41"/>
    <mergeCell ref="E40:F40"/>
    <mergeCell ref="G40:H40"/>
    <mergeCell ref="I41:J41"/>
    <mergeCell ref="A57:C57"/>
    <mergeCell ref="D57:F57"/>
    <mergeCell ref="G57:I57"/>
    <mergeCell ref="J57:L57"/>
    <mergeCell ref="A58:C58"/>
    <mergeCell ref="D58:F58"/>
    <mergeCell ref="G58:I58"/>
    <mergeCell ref="J58:L58"/>
    <mergeCell ref="I42:J42"/>
    <mergeCell ref="K42:L42"/>
    <mergeCell ref="I43:J43"/>
    <mergeCell ref="K43:L43"/>
    <mergeCell ref="I52:J52"/>
    <mergeCell ref="K52:L52"/>
    <mergeCell ref="I49:J49"/>
    <mergeCell ref="K49:L49"/>
    <mergeCell ref="D46:I46"/>
    <mergeCell ref="E52:F52"/>
    <mergeCell ref="A43:B43"/>
    <mergeCell ref="C43:D43"/>
    <mergeCell ref="E43:F43"/>
    <mergeCell ref="G43:H43"/>
    <mergeCell ref="A42:B42"/>
    <mergeCell ref="C42:D42"/>
    <mergeCell ref="E42:F42"/>
    <mergeCell ref="G42:H42"/>
    <mergeCell ref="G132:I132"/>
    <mergeCell ref="D132:F132"/>
    <mergeCell ref="A132:C132"/>
    <mergeCell ref="A134:L134"/>
    <mergeCell ref="A44:B44"/>
    <mergeCell ref="C44:D44"/>
    <mergeCell ref="E44:F44"/>
    <mergeCell ref="G44:H44"/>
    <mergeCell ref="I53:J53"/>
    <mergeCell ref="K53:L53"/>
    <mergeCell ref="G52:H52"/>
    <mergeCell ref="E51:F51"/>
    <mergeCell ref="G51:H51"/>
    <mergeCell ref="A51:B51"/>
    <mergeCell ref="C51:D51"/>
    <mergeCell ref="A52:B52"/>
    <mergeCell ref="C52:D52"/>
    <mergeCell ref="E50:F50"/>
    <mergeCell ref="G50:H50"/>
    <mergeCell ref="I50:J50"/>
    <mergeCell ref="K50:L50"/>
    <mergeCell ref="I51:J51"/>
    <mergeCell ref="K51:L51"/>
    <mergeCell ref="A59:C59"/>
    <mergeCell ref="D59:F59"/>
    <mergeCell ref="G59:I59"/>
    <mergeCell ref="J59:L59"/>
    <mergeCell ref="A49:B49"/>
    <mergeCell ref="C49:D49"/>
    <mergeCell ref="E49:F49"/>
    <mergeCell ref="G49:H49"/>
    <mergeCell ref="A50:B50"/>
    <mergeCell ref="C50:D50"/>
    <mergeCell ref="A66:C66"/>
    <mergeCell ref="D66:F66"/>
    <mergeCell ref="G66:I66"/>
    <mergeCell ref="J66:L66"/>
    <mergeCell ref="A60:C60"/>
    <mergeCell ref="D60:F60"/>
    <mergeCell ref="G60:I60"/>
    <mergeCell ref="J60:L60"/>
    <mergeCell ref="A68:C68"/>
    <mergeCell ref="D68:F68"/>
    <mergeCell ref="G68:I68"/>
    <mergeCell ref="J68:L68"/>
    <mergeCell ref="A67:C67"/>
    <mergeCell ref="D67:F67"/>
    <mergeCell ref="G67:I67"/>
    <mergeCell ref="J67:L67"/>
    <mergeCell ref="A70:C70"/>
    <mergeCell ref="D70:F70"/>
    <mergeCell ref="G70:I70"/>
    <mergeCell ref="J70:L70"/>
    <mergeCell ref="A69:C69"/>
    <mergeCell ref="D69:F69"/>
    <mergeCell ref="G69:I69"/>
    <mergeCell ref="J69:L69"/>
    <mergeCell ref="E75:F75"/>
    <mergeCell ref="G75:H75"/>
    <mergeCell ref="A71:C71"/>
    <mergeCell ref="D71:F71"/>
    <mergeCell ref="G71:I71"/>
    <mergeCell ref="J71:L71"/>
    <mergeCell ref="A79:B79"/>
    <mergeCell ref="A80:B80"/>
    <mergeCell ref="A81:B81"/>
    <mergeCell ref="A82:B82"/>
    <mergeCell ref="I75:J75"/>
    <mergeCell ref="K75:L75"/>
    <mergeCell ref="A77:B77"/>
    <mergeCell ref="A78:B78"/>
    <mergeCell ref="A75:B76"/>
    <mergeCell ref="C75:D75"/>
    <mergeCell ref="A95:B95"/>
    <mergeCell ref="C95:D95"/>
    <mergeCell ref="E95:F95"/>
    <mergeCell ref="G95:H95"/>
    <mergeCell ref="A94:B94"/>
    <mergeCell ref="C94:D94"/>
    <mergeCell ref="E94:F94"/>
    <mergeCell ref="G94:H94"/>
    <mergeCell ref="I94:J94"/>
    <mergeCell ref="K94:L94"/>
    <mergeCell ref="I95:J95"/>
    <mergeCell ref="K95:L95"/>
    <mergeCell ref="I96:J96"/>
    <mergeCell ref="K96:L96"/>
    <mergeCell ref="I97:J97"/>
    <mergeCell ref="K97:L97"/>
    <mergeCell ref="A96:B96"/>
    <mergeCell ref="C96:D96"/>
    <mergeCell ref="A97:B97"/>
    <mergeCell ref="C97:D97"/>
    <mergeCell ref="E97:F97"/>
    <mergeCell ref="G97:H97"/>
    <mergeCell ref="E96:F96"/>
    <mergeCell ref="G96:H96"/>
    <mergeCell ref="A99:B99"/>
    <mergeCell ref="C99:D99"/>
    <mergeCell ref="E99:F99"/>
    <mergeCell ref="G99:H99"/>
    <mergeCell ref="A98:B98"/>
    <mergeCell ref="C98:D98"/>
    <mergeCell ref="E98:F98"/>
    <mergeCell ref="G98:H98"/>
    <mergeCell ref="K107:L107"/>
    <mergeCell ref="E100:F100"/>
    <mergeCell ref="G100:H100"/>
    <mergeCell ref="I98:J98"/>
    <mergeCell ref="K98:L98"/>
    <mergeCell ref="I99:J99"/>
    <mergeCell ref="K99:L99"/>
    <mergeCell ref="I100:J100"/>
    <mergeCell ref="K100:L100"/>
    <mergeCell ref="G112:I112"/>
    <mergeCell ref="J112:L112"/>
    <mergeCell ref="A108:D108"/>
    <mergeCell ref="E108:F108"/>
    <mergeCell ref="G108:H108"/>
    <mergeCell ref="A106:D107"/>
    <mergeCell ref="E106:L106"/>
    <mergeCell ref="E107:F107"/>
    <mergeCell ref="G107:H107"/>
    <mergeCell ref="I107:J107"/>
    <mergeCell ref="I108:J108"/>
    <mergeCell ref="A113:C113"/>
    <mergeCell ref="D113:F113"/>
    <mergeCell ref="G113:I113"/>
    <mergeCell ref="J113:L113"/>
    <mergeCell ref="A100:B100"/>
    <mergeCell ref="C100:D100"/>
    <mergeCell ref="K108:L108"/>
    <mergeCell ref="A112:C112"/>
    <mergeCell ref="D112:F112"/>
    <mergeCell ref="A115:C115"/>
    <mergeCell ref="D115:F115"/>
    <mergeCell ref="G115:I115"/>
    <mergeCell ref="J115:L115"/>
    <mergeCell ref="A114:C114"/>
    <mergeCell ref="D114:F114"/>
    <mergeCell ref="G114:I114"/>
    <mergeCell ref="J114:L114"/>
    <mergeCell ref="A117:C117"/>
    <mergeCell ref="D117:F117"/>
    <mergeCell ref="G117:I117"/>
    <mergeCell ref="J117:L117"/>
    <mergeCell ref="A116:C116"/>
    <mergeCell ref="D116:F116"/>
    <mergeCell ref="G116:I116"/>
    <mergeCell ref="J116:L116"/>
    <mergeCell ref="A119:C119"/>
    <mergeCell ref="D119:F119"/>
    <mergeCell ref="G119:I119"/>
    <mergeCell ref="J119:L119"/>
    <mergeCell ref="A118:C118"/>
    <mergeCell ref="D118:F118"/>
    <mergeCell ref="G118:I118"/>
    <mergeCell ref="J118:L118"/>
    <mergeCell ref="A124:C124"/>
    <mergeCell ref="D124:F124"/>
    <mergeCell ref="G124:I124"/>
    <mergeCell ref="J124:L124"/>
    <mergeCell ref="A120:C120"/>
    <mergeCell ref="D120:F120"/>
    <mergeCell ref="G120:I120"/>
    <mergeCell ref="J120:L120"/>
    <mergeCell ref="A126:C126"/>
    <mergeCell ref="D126:F126"/>
    <mergeCell ref="G126:I126"/>
    <mergeCell ref="J126:L126"/>
    <mergeCell ref="A125:C125"/>
    <mergeCell ref="D125:F125"/>
    <mergeCell ref="G125:I125"/>
    <mergeCell ref="J125:L125"/>
    <mergeCell ref="A129:L129"/>
    <mergeCell ref="G131:I131"/>
    <mergeCell ref="D131:F131"/>
    <mergeCell ref="A131:C131"/>
    <mergeCell ref="A127:C127"/>
    <mergeCell ref="D127:F127"/>
    <mergeCell ref="G127:I127"/>
    <mergeCell ref="J127:L127"/>
    <mergeCell ref="I147:J147"/>
    <mergeCell ref="A137:F137"/>
    <mergeCell ref="G136:H136"/>
    <mergeCell ref="A140:F140"/>
    <mergeCell ref="G140:H140"/>
    <mergeCell ref="G139:H139"/>
    <mergeCell ref="A139:F139"/>
    <mergeCell ref="G138:H138"/>
    <mergeCell ref="G137:H137"/>
    <mergeCell ref="A138:F138"/>
    <mergeCell ref="A148:D148"/>
    <mergeCell ref="E148:F148"/>
    <mergeCell ref="G148:H148"/>
    <mergeCell ref="I148:J148"/>
    <mergeCell ref="A142:L142"/>
    <mergeCell ref="A146:D147"/>
    <mergeCell ref="E146:F147"/>
    <mergeCell ref="G146:J146"/>
    <mergeCell ref="K146:L147"/>
    <mergeCell ref="G147:H147"/>
    <mergeCell ref="A150:D150"/>
    <mergeCell ref="E150:F150"/>
    <mergeCell ref="G150:H150"/>
    <mergeCell ref="I150:J150"/>
    <mergeCell ref="K148:L148"/>
    <mergeCell ref="A149:D149"/>
    <mergeCell ref="E149:F149"/>
    <mergeCell ref="G149:H149"/>
    <mergeCell ref="I149:J149"/>
    <mergeCell ref="K149:L149"/>
    <mergeCell ref="A152:D152"/>
    <mergeCell ref="E152:F152"/>
    <mergeCell ref="G152:H152"/>
    <mergeCell ref="I152:J152"/>
    <mergeCell ref="K150:L150"/>
    <mergeCell ref="A151:D151"/>
    <mergeCell ref="E151:F151"/>
    <mergeCell ref="G151:H151"/>
    <mergeCell ref="I151:J151"/>
    <mergeCell ref="K151:L151"/>
    <mergeCell ref="A154:D154"/>
    <mergeCell ref="E154:F154"/>
    <mergeCell ref="G154:H154"/>
    <mergeCell ref="I154:J154"/>
    <mergeCell ref="K152:L152"/>
    <mergeCell ref="A153:D153"/>
    <mergeCell ref="E153:F153"/>
    <mergeCell ref="G153:H153"/>
    <mergeCell ref="I153:J153"/>
    <mergeCell ref="K153:L153"/>
    <mergeCell ref="E160:F160"/>
    <mergeCell ref="G160:H160"/>
    <mergeCell ref="I160:J160"/>
    <mergeCell ref="K154:L154"/>
    <mergeCell ref="A158:D159"/>
    <mergeCell ref="E158:F159"/>
    <mergeCell ref="G158:J158"/>
    <mergeCell ref="K158:L159"/>
    <mergeCell ref="G159:H159"/>
    <mergeCell ref="I159:J159"/>
    <mergeCell ref="E162:F162"/>
    <mergeCell ref="G162:H162"/>
    <mergeCell ref="I162:J162"/>
    <mergeCell ref="K160:L160"/>
    <mergeCell ref="A161:D161"/>
    <mergeCell ref="E161:F161"/>
    <mergeCell ref="G161:H161"/>
    <mergeCell ref="I161:J161"/>
    <mergeCell ref="K161:L161"/>
    <mergeCell ref="A160:D160"/>
    <mergeCell ref="G186:H186"/>
    <mergeCell ref="I186:J186"/>
    <mergeCell ref="K162:L162"/>
    <mergeCell ref="A181:L181"/>
    <mergeCell ref="A185:D185"/>
    <mergeCell ref="E185:F185"/>
    <mergeCell ref="G185:H185"/>
    <mergeCell ref="I185:J185"/>
    <mergeCell ref="K185:L185"/>
    <mergeCell ref="A162:D162"/>
    <mergeCell ref="G188:H188"/>
    <mergeCell ref="I188:J188"/>
    <mergeCell ref="K186:L186"/>
    <mergeCell ref="A187:D187"/>
    <mergeCell ref="E187:F187"/>
    <mergeCell ref="G187:H187"/>
    <mergeCell ref="I187:J187"/>
    <mergeCell ref="K187:L187"/>
    <mergeCell ref="A186:D186"/>
    <mergeCell ref="E186:F186"/>
    <mergeCell ref="G190:H190"/>
    <mergeCell ref="I190:J190"/>
    <mergeCell ref="K188:L188"/>
    <mergeCell ref="A189:D189"/>
    <mergeCell ref="E189:F189"/>
    <mergeCell ref="G189:H189"/>
    <mergeCell ref="I189:J189"/>
    <mergeCell ref="K189:L189"/>
    <mergeCell ref="A188:D188"/>
    <mergeCell ref="E188:F188"/>
    <mergeCell ref="A196:D196"/>
    <mergeCell ref="A197:D197"/>
    <mergeCell ref="A198:D198"/>
    <mergeCell ref="A199:D199"/>
    <mergeCell ref="K190:L190"/>
    <mergeCell ref="A192:L192"/>
    <mergeCell ref="A194:D195"/>
    <mergeCell ref="E194:L194"/>
    <mergeCell ref="A190:D190"/>
    <mergeCell ref="E190:F190"/>
    <mergeCell ref="E206:L206"/>
    <mergeCell ref="A208:D208"/>
    <mergeCell ref="A209:D209"/>
    <mergeCell ref="A210:D210"/>
    <mergeCell ref="A200:D200"/>
    <mergeCell ref="A201:D201"/>
    <mergeCell ref="A202:D202"/>
    <mergeCell ref="A206:D207"/>
    <mergeCell ref="A218:L218"/>
    <mergeCell ref="A220:C220"/>
    <mergeCell ref="D220:F220"/>
    <mergeCell ref="G220:I220"/>
    <mergeCell ref="A211:D211"/>
    <mergeCell ref="A212:D212"/>
    <mergeCell ref="A213:D213"/>
    <mergeCell ref="A214:D214"/>
    <mergeCell ref="A221:C221"/>
    <mergeCell ref="D221:F221"/>
    <mergeCell ref="G221:I221"/>
    <mergeCell ref="A222:C222"/>
    <mergeCell ref="D222:F222"/>
    <mergeCell ref="G222:I222"/>
    <mergeCell ref="A223:C223"/>
    <mergeCell ref="D223:F223"/>
    <mergeCell ref="G223:I223"/>
    <mergeCell ref="A224:C224"/>
    <mergeCell ref="D224:F224"/>
    <mergeCell ref="G224:I224"/>
    <mergeCell ref="A225:C225"/>
    <mergeCell ref="D225:F225"/>
    <mergeCell ref="G225:I225"/>
    <mergeCell ref="A226:C226"/>
    <mergeCell ref="D226:F226"/>
    <mergeCell ref="G226:I226"/>
    <mergeCell ref="A227:C227"/>
    <mergeCell ref="D227:F227"/>
    <mergeCell ref="G227:I227"/>
    <mergeCell ref="A228:C228"/>
    <mergeCell ref="D228:F228"/>
    <mergeCell ref="G228:I228"/>
    <mergeCell ref="A236:G236"/>
    <mergeCell ref="H236:K236"/>
    <mergeCell ref="A237:G237"/>
    <mergeCell ref="H237:K237"/>
    <mergeCell ref="A230:L230"/>
    <mergeCell ref="A234:G234"/>
    <mergeCell ref="H234:K234"/>
    <mergeCell ref="A235:G235"/>
    <mergeCell ref="H235:K235"/>
    <mergeCell ref="A238:E238"/>
    <mergeCell ref="H238:K240"/>
    <mergeCell ref="F238:G238"/>
    <mergeCell ref="A239:E239"/>
    <mergeCell ref="F239:G239"/>
    <mergeCell ref="A240:E240"/>
    <mergeCell ref="F240:G240"/>
    <mergeCell ref="A245:D245"/>
    <mergeCell ref="E245:G245"/>
    <mergeCell ref="H245:J245"/>
    <mergeCell ref="K245:L245"/>
    <mergeCell ref="A241:G241"/>
    <mergeCell ref="H241:K241"/>
    <mergeCell ref="A247:D247"/>
    <mergeCell ref="E247:G247"/>
    <mergeCell ref="H247:J247"/>
    <mergeCell ref="K247:L247"/>
    <mergeCell ref="A246:D246"/>
    <mergeCell ref="E246:G246"/>
    <mergeCell ref="H246:J246"/>
    <mergeCell ref="K246:L246"/>
    <mergeCell ref="A249:D249"/>
    <mergeCell ref="E249:G249"/>
    <mergeCell ref="H249:J249"/>
    <mergeCell ref="K249:L249"/>
    <mergeCell ref="A248:D248"/>
    <mergeCell ref="E248:G248"/>
    <mergeCell ref="H248:J248"/>
    <mergeCell ref="K248:L248"/>
    <mergeCell ref="I38:J38"/>
    <mergeCell ref="I37:J37"/>
    <mergeCell ref="A251:D251"/>
    <mergeCell ref="E251:G251"/>
    <mergeCell ref="H251:J251"/>
    <mergeCell ref="K251:L251"/>
    <mergeCell ref="A250:D250"/>
    <mergeCell ref="E250:G250"/>
    <mergeCell ref="H250:J250"/>
    <mergeCell ref="K250:L250"/>
  </mergeCells>
  <dataValidations count="4">
    <dataValidation type="date" operator="greaterThan" allowBlank="1" showInputMessage="1" showErrorMessage="1" sqref="I8:J8">
      <formula1>F8</formula1>
    </dataValidation>
    <dataValidation type="whole" operator="greaterThanOrEqual" allowBlank="1" showInputMessage="1" showErrorMessage="1" sqref="D25:J30 D221:I227 E208:K213 E196:K201 E148:L153 E186:L187 E189:L189 E160:L179 C50:D52 G50:H52 K50:L53 D58:L59 D67:L71 C77:L81 C36:D44 G36:H44 K36:L43 A132:F132 D125:I126 D113:I119 E108:L108 C95:J99 G137:H140 H235:K236 F238:G240 G16:J16 G13:J14">
      <formula1>0</formula1>
    </dataValidation>
    <dataValidation type="date" operator="greaterThan" allowBlank="1" showInputMessage="1" showErrorMessage="1" sqref="F8:G8">
      <formula1>39814</formula1>
    </dataValidation>
    <dataValidation type="decimal" operator="greaterThanOrEqual" allowBlank="1" showInputMessage="1" showErrorMessage="1" sqref="E246:L250">
      <formula1>0</formula1>
    </dataValidation>
  </dataValidations>
  <printOptions/>
  <pageMargins left="0.7480314960629921" right="0.7086614173228347" top="0.5905511811023623" bottom="0.31496062992125984" header="0" footer="0"/>
  <pageSetup horizontalDpi="600" verticalDpi="600" orientation="portrait" scale="83" r:id="rId2"/>
  <rowBreaks count="1" manualBreakCount="1">
    <brk id="46" max="11" man="1"/>
  </rowBreaks>
  <ignoredErrors>
    <ignoredError sqref="E42:E44 A43:A44 I40:I43 A52 I5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FIN\TBS-SCT\HRMA-AGRH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Lowry, Jordan</dc:creator>
  <cp:keywords/>
  <dc:description/>
  <cp:lastModifiedBy>TEPALMER</cp:lastModifiedBy>
  <cp:lastPrinted>2013-06-24T15:21:02Z</cp:lastPrinted>
  <dcterms:created xsi:type="dcterms:W3CDTF">2011-02-14T18:17:17Z</dcterms:created>
  <dcterms:modified xsi:type="dcterms:W3CDTF">2013-06-24T15:21:20Z</dcterms:modified>
  <cp:category/>
  <cp:version/>
  <cp:contentType/>
  <cp:contentStatus/>
</cp:coreProperties>
</file>